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19230" windowHeight="6810"/>
  </bookViews>
  <sheets>
    <sheet name="订阅期刊" sheetId="6" r:id="rId1"/>
    <sheet name="OA和赠阅期刊" sheetId="7" r:id="rId2"/>
    <sheet name="刊名变更" sheetId="8" r:id="rId3"/>
    <sheet name="停刊" sheetId="9" r:id="rId4"/>
  </sheets>
  <calcPr calcId="125725"/>
</workbook>
</file>

<file path=xl/calcChain.xml><?xml version="1.0" encoding="utf-8"?>
<calcChain xmlns="http://schemas.openxmlformats.org/spreadsheetml/2006/main">
  <c r="N3" i="7"/>
  <c r="K3"/>
</calcChain>
</file>

<file path=xl/sharedStrings.xml><?xml version="1.0" encoding="utf-8"?>
<sst xmlns="http://schemas.openxmlformats.org/spreadsheetml/2006/main" count="480" uniqueCount="425">
  <si>
    <t>1944-8252</t>
  </si>
  <si>
    <t>说明</t>
    <phoneticPr fontId="1" type="noConversion"/>
  </si>
  <si>
    <t>pubs.acs.org/journal/acncdm</t>
  </si>
  <si>
    <t>pubs.acs.org/journal/amclct</t>
  </si>
  <si>
    <t>pubs.acs.org/journal/jpclcd</t>
  </si>
  <si>
    <t>pubs.acs.org/journal/accacs</t>
  </si>
  <si>
    <t>pubs.acs.org/journal/acsccc</t>
  </si>
  <si>
    <t>pubs.acs.org/journal/amlccd</t>
  </si>
  <si>
    <t>pubs.acs.org/journal/asbcd6</t>
  </si>
  <si>
    <t>pubs.acs.org/journal/ascecg</t>
  </si>
  <si>
    <t>pubs.acs.org/journal/estlcu</t>
  </si>
  <si>
    <t>pubs.acs.org/journal/apchd5</t>
  </si>
  <si>
    <t>pubs.acs.org/journal/aidcbc</t>
  </si>
  <si>
    <t>pubs.acs.org/journal/abseba</t>
  </si>
  <si>
    <t>pubs.acs.org/journal/jceda8</t>
  </si>
  <si>
    <t>pubs.acs.org/journals/achre4</t>
  </si>
  <si>
    <t>pubs.acs.org/journal/aamick</t>
  </si>
  <si>
    <t>pubs.acs.org/journals/acbcct</t>
  </si>
  <si>
    <t>pubs.acs.org/journal/ancac3</t>
  </si>
  <si>
    <t>pubs.acs.org/journals/bichaw</t>
  </si>
  <si>
    <t>pubs.acs.org/journals/bcches</t>
  </si>
  <si>
    <t>pubs.acs.org/journals/bomaf6</t>
  </si>
  <si>
    <t>pubs.acs.org/journals/crtoec</t>
  </si>
  <si>
    <t>pubs.acs.org/journals/chreay</t>
  </si>
  <si>
    <t>pubs.acs.org/journals/cmatex</t>
  </si>
  <si>
    <t>pubs.acs.org/journals/esthag</t>
  </si>
  <si>
    <t>pubs.acs.org/journals/iecred</t>
  </si>
  <si>
    <t>pubs.acs.org/journals/inocaj</t>
  </si>
  <si>
    <t>pubs.acs.org/journals/jafcau</t>
  </si>
  <si>
    <t>pubs.acs.org/journals/jceaax</t>
  </si>
  <si>
    <t>pubs.acs.org/journals/jcisd8</t>
  </si>
  <si>
    <t>pubs.acs.org/journals/jctcce</t>
  </si>
  <si>
    <t>pubs.acs.org/journals/jmcmar</t>
  </si>
  <si>
    <t>pubs.acs.org/journals/jnprdf</t>
  </si>
  <si>
    <t>pubs.acs.org/journals/jprobs</t>
  </si>
  <si>
    <t>pubs.acs.org/journals/jacsat</t>
  </si>
  <si>
    <t>pubs.acs.org/journals/langd5</t>
  </si>
  <si>
    <t>pubs.acs.org/journals/mamobx</t>
  </si>
  <si>
    <t>pubs.acs.org/journals/mpohbp</t>
  </si>
  <si>
    <t>pubs.acs.org/journals/nalefd</t>
  </si>
  <si>
    <t>pubs.acs.org/journals/orlef7</t>
  </si>
  <si>
    <t>pubs.acs.org/journals/oprdfk</t>
  </si>
  <si>
    <t>pubs.acs.org/journals/orgnd7</t>
  </si>
  <si>
    <t>pubs.acs.org/journals/joceah</t>
  </si>
  <si>
    <t>pubs.acs.org/journals/jpcafh</t>
  </si>
  <si>
    <t>pubs.acs.org/journals/jpcbfk</t>
  </si>
  <si>
    <t>pubs.acs.org/journals/jpccck</t>
  </si>
  <si>
    <t>期刊名称</t>
  </si>
  <si>
    <t>期刊名称（中文）</t>
  </si>
  <si>
    <t>ISSN</t>
  </si>
  <si>
    <t>e-ISSN</t>
  </si>
  <si>
    <t>出版频率</t>
  </si>
  <si>
    <t>期刊简介</t>
  </si>
  <si>
    <t>URL</t>
  </si>
  <si>
    <t>1528-7483</t>
  </si>
  <si>
    <t>1528-7505</t>
  </si>
  <si>
    <t>Inorganic Chemistry</t>
  </si>
  <si>
    <t>0020-1669</t>
  </si>
  <si>
    <t>1520-510X</t>
  </si>
  <si>
    <t>Organic Letters</t>
  </si>
  <si>
    <t>1523-7060</t>
  </si>
  <si>
    <t>1523-7052</t>
  </si>
  <si>
    <t>Organic Process Research &amp; Development</t>
  </si>
  <si>
    <t>1083-6160</t>
  </si>
  <si>
    <t>1520-586X</t>
  </si>
  <si>
    <t>OPR&amp;D报道了流程工艺化学的重要研究，包括有机化学、催化、分析化学和化工等方面的研究成果。</t>
  </si>
  <si>
    <t>0276-7333</t>
  </si>
  <si>
    <t>1520-6041</t>
  </si>
  <si>
    <t>主要论述有机金属与有机金属化合物的合成、结构、结合与化学反应性和反应机理，以及在材料科学和固态化学合成中的应用，刊载论文、简讯和技术札记。</t>
  </si>
  <si>
    <t>The Journal of Organic Chemistry</t>
  </si>
  <si>
    <t>0022-3263</t>
  </si>
  <si>
    <t>1520-6904</t>
  </si>
  <si>
    <t>被引用次数最高的有机化学期刊。发表有机化学所有分支的原创研究、论述、札记，并报道有机反应、生物有机化学、理论有机化学、与有机化学相关的光谱学等进展。注重新化合物报道，包括对其性能、纯度和数据的分析论证。</t>
  </si>
  <si>
    <t>e-only</t>
  </si>
  <si>
    <t>2330-4022</t>
  </si>
  <si>
    <t>本刊研究光学现象与物质性能的相互作用，主要关注：分子和纳米光子、用于光电子领域的固态无机材料、高分子光电材料、等离子体超材料、光学晶体、光学过程的建模和模拟等等</t>
  </si>
  <si>
    <t>The Journal of Physical Chemistry A *</t>
  </si>
  <si>
    <t>1089-5639</t>
  </si>
  <si>
    <t>1520-5215</t>
  </si>
  <si>
    <t>The Journal of Physical Chemistry B *</t>
  </si>
  <si>
    <t>1520-6106</t>
  </si>
  <si>
    <t>1520-5207</t>
  </si>
  <si>
    <t>文章涉及对高分子、软物质、表面活性剂、膜、统计力学、热力学、介质效应和生物物理化学等领域的研究。</t>
  </si>
  <si>
    <t>1932-7447</t>
  </si>
  <si>
    <t>1932-7455</t>
  </si>
  <si>
    <t>C辑刊载的文章涉及对纳米粒子、纳米结构、表面、界面、催化、电子传输、光学和电子设备、硬物质和能量的转换与储存等问题的研究。</t>
  </si>
  <si>
    <t>The Journal of Physical Chemistry Letters</t>
  </si>
  <si>
    <t>1948-7185</t>
  </si>
  <si>
    <t>收录来自《物理化学》A、B、C辑中的快报类文章。其前瞻文章栏目汇集了前沿研究成果，分为环境和大气化学、分子量子化学、能源储存和转换等小类。</t>
  </si>
  <si>
    <t>2379-3694</t>
  </si>
  <si>
    <t>×</t>
  </si>
  <si>
    <t>《ACS传感器》致力于分享所有关于传感器学科的原创研究和知识，尤其是传感化学、生物学种和生物过程方面。其收录文章探讨应用于不同分析物的传感概念、报道现有传感概念的新应用、并展现复杂情况下的传感器使用。本刊还关注传感器商品化以及辅助其他学科研究的传感器。具体涵盖以下研究对象：生物传感器、化学传感器、气体传感器、细胞内传感器、单分子传感器、细胞芯片、列阵、微流体器件</t>
  </si>
  <si>
    <t>pubs.acs.org/journal/ascefj</t>
  </si>
  <si>
    <t>Analytical Chemistry*</t>
  </si>
  <si>
    <t>0003-2700</t>
  </si>
  <si>
    <t>1520-6882</t>
  </si>
  <si>
    <t>被引用次数最高的分析化学类期刊，刊载了分析化学原理和实践方面的优秀论文，应用于有现代环境、药物、生物技术和材料科学等领域的实际问题的探讨。所涉及化学分析手段包括：分离、取样、生物分析、环境分析、表面分析、基于电化学的分析法、质谱分析法、仪表化、成像技术以及数据处理。</t>
  </si>
  <si>
    <t>ACS Macro Letters</t>
  </si>
  <si>
    <t>2161-1653</t>
  </si>
  <si>
    <t>本刊囊括了所有高分子起关键作用的现代软物质科学领域。包括纳米技术、自我组装、超分子化学、生物材料、能源生产和保存以及可再生材料。</t>
  </si>
  <si>
    <t>ACS Nano</t>
  </si>
  <si>
    <t>《ACS纳米》</t>
  </si>
  <si>
    <t>1936-0851</t>
  </si>
  <si>
    <t>1936-086X</t>
  </si>
  <si>
    <t>全面刊载与纳米相关的研究论文，研究对象包括纳米材料和纳米器件的合成、特性和模拟、纳米生物技术、纳米制造、纳米技术的应用方法及工具等问题。2008年荣获美国出版商协会“最佳科技类新刊”奖。</t>
  </si>
  <si>
    <t>Chemistry of Materials</t>
  </si>
  <si>
    <t>0897-4756</t>
  </si>
  <si>
    <t>1520-5002</t>
  </si>
  <si>
    <t>本刊关注固态化学、有机化学、无机化学和聚合物化学等方面的研究成果，包括光、电、磁、催化等性能在新型化学材料研发中的应用、固态无机材料的设计、合成和检测、单分子和高分子前驱体的利用、生物材料的制备以及薄膜、涂层、晶体等材料</t>
  </si>
  <si>
    <t>Langmuir</t>
  </si>
  <si>
    <t>0743-7463</t>
  </si>
  <si>
    <t>1520-5827</t>
  </si>
  <si>
    <t>被引用次数第二高的跨学科材料学期刊，以诺贝尔化学奖得主欧文·朗缪尔的姓氏命名，既表示本刊的关注重点为表面化学，也鼓励学者像朗缪尔那样不懈创新。主要研究对象有胶体、界面、生物界面、材料、电化学和化学仪器；具体如表面活性剂、乳剂、凝胶、薄膜、液晶、界面张力、电催化等电化学现象、仿生材料、中微观结构材料、传感器、光子晶体等等。</t>
  </si>
  <si>
    <t>Macromolecules</t>
  </si>
  <si>
    <t>0024-9297</t>
  </si>
  <si>
    <t>1520-5835</t>
  </si>
  <si>
    <t>被引用次数最高的高分子科学期刊，关注高分子聚合物的基础研究，包括其合成、聚合机制和动力、化学修饰、溶解/融化/凝固的特性以及有机、无机和天然聚合物的表面性质。</t>
  </si>
  <si>
    <t>Nano Letters</t>
  </si>
  <si>
    <t>1530-6984</t>
  </si>
  <si>
    <t>1530-6992</t>
  </si>
  <si>
    <t>被引用次数第二高的纳米科学期刊。刊载关于纳米科学和纳米技术理论和应用进展的报道，研究对象包括纳米级别的有机、无机和混合材料、合成组建过程的建模和模拟、纳米级别材料的特性、新型纳米结构和纳米元件的应用。</t>
  </si>
  <si>
    <t>ACS Catalysis</t>
  </si>
  <si>
    <t>该刊致力于寻找新型催化剂并挖掘现有催化剂的新性能，涵盖多相催化、均相催化和生物催化，应用领域涉及生命科学、药物研发、日用品生产、聚合物研究和生产、环境保护、能源和燃料等等。2013年获得美国出版商协会“科学、技术和医药类最佳新刊”奖。</t>
  </si>
  <si>
    <t>2380-8195</t>
  </si>
  <si>
    <t>《ACS能源快报》报道能源研究中的最新进展和重大突破。主要话题都围绕着能源的捕集、转换和储存，研究对象包括但不限于：能源材料、捕光集合；能源转换过程（催化与光催化）；太阳能燃料（氢制备）；有机、无机和混合太阳能光伏板；光合作用和生物燃料；燃料电池；超级电容器；等离子体、有机LED和光显示系统；串联设备、压电和热电过程。</t>
  </si>
  <si>
    <t>pubs.acs.org/journal/aelccp</t>
  </si>
  <si>
    <t xml:space="preserve">ACS Sustainable Chemistry &amp; Engineering
</t>
  </si>
  <si>
    <t>2168-0485</t>
  </si>
  <si>
    <t>本刊收录了有关绿色化工、新能源、废物资源化和使用寿命周期评估的研究论文、快报和专题文章，针对化学产业的各种环保命题，提出可持续发展的出路。</t>
  </si>
  <si>
    <t>Energy &amp; Fuels</t>
  </si>
  <si>
    <t>0887-0624</t>
  </si>
  <si>
    <t>1520-5029</t>
  </si>
  <si>
    <t>从化学角度研究非核能源（各种矿物燃料和生物质）的各个方面，发表最新科学和技术研究成果。刊载的文章涉及以下学科及相关研究的应用：催化与动力学、燃烧、环境、矿物燃料、氢、材料、工艺工程、可再生能源、二氧化碳问题及电池。</t>
  </si>
  <si>
    <t>Environmental Science &amp; Technology</t>
  </si>
  <si>
    <t>0013-936x</t>
  </si>
  <si>
    <t>1520-5851</t>
  </si>
  <si>
    <t>被引用次数最多的环境工程类期刊，为环境学家提供权威信息，不仅刊载关注环保的环境科学、环境工程的研究论文，还有报道该领域进展、趋势、政策的文章。</t>
  </si>
  <si>
    <t>2328-8930</t>
  </si>
  <si>
    <t>以快报形式为全球跨学科化学的研究者提供了一个发布新颖和重要成果的便捷途径，以求推动整个环境科学领域的发展进程。由宾夕法尼亚州立大学土木与环境工程系主任 Bruce Logan 教授担任主编</t>
  </si>
  <si>
    <t>Industrial &amp; Engineering Chemistry Research*</t>
  </si>
  <si>
    <t>0888-5885</t>
  </si>
  <si>
    <t>1520-5045</t>
  </si>
  <si>
    <t>刊载文章涉及化工领域的重要研究，包括材料性能、分离技术、反应工程，及化学和物理过程的分析、设计和控制；在应用化学领域则涉及对有机合成与无机合成、聚合物该性、结构测定、降解研究及反应机制等问题的研究。</t>
  </si>
  <si>
    <t>Journal of Agricultural and Food Chemistry</t>
  </si>
  <si>
    <t>0021-8561</t>
  </si>
  <si>
    <t>1520-5118</t>
  </si>
  <si>
    <t>被引用次数最高的食品科学和技术类期刊，发表本学科的基础和应用研究论文，促进有效、经济、安全的食物、饲料、纤维和其它农产品的开发。内容涉及分析方法、营养学、毒物学、加工和存储期间的化学变化、谷物和畜禽保护化学、化肥的环境影响、生物技术应用等。</t>
  </si>
  <si>
    <t>Journal of Chemical &amp; Engineering Data*</t>
  </si>
  <si>
    <t>0021-9568</t>
  </si>
  <si>
    <t>1520-5134</t>
  </si>
  <si>
    <t>刊载纯化合物及其气态、液态和固态的准确实验数据与资料，以及新合成的化合物的性能分析报告。兼载书评以及化学符号、专有名词和测量单位的最新国际标准。</t>
  </si>
  <si>
    <t>2373-9878</t>
  </si>
  <si>
    <t>本刊的创立扩大了ACS生物化学类期刊的队伍，它涵盖以下话题：生物材料建模和信息表征工具、新型生物材料的合成和建模、仿生材料研发手段、生物材料的界面和相互作用、生物材料对人体的危害评估、再生医学、基因设计、生物医学工程</t>
  </si>
  <si>
    <t>ACS Chemical Biology</t>
  </si>
  <si>
    <t>《ACS化学生物学》</t>
  </si>
  <si>
    <t>1554-8929</t>
  </si>
  <si>
    <t>1554-8937</t>
  </si>
  <si>
    <t>快速报道化学和生物学交叉领域的研究成果，例如对于蛋白质、核酸、糖类、脂类的有机体研究及性质推测。
编辑还精选该刊文章编纂成以下5个专题的文集：植物化学、生物界金属元素、细胞信息转导、化学微生物学和生物成像。</t>
  </si>
  <si>
    <t>ACS Synthetic Biology</t>
  </si>
  <si>
    <t>2161-5063</t>
  </si>
  <si>
    <t>本刊刊的研究范围包括对基因电路和基因产物的设计及合成的研究，系统设计中的计算方法，以及了解疾病和代谢方法的综合应用。</t>
  </si>
  <si>
    <t>Biochemistry</t>
  </si>
  <si>
    <t>0006-2960</t>
  </si>
  <si>
    <t>1520-4995</t>
  </si>
  <si>
    <t>刊载化学、生化、分子和细胞生物学交叉领域的研究论文。内容一般涉及生物活性分子、基因结构和表达、生化机制、蛋白质合成、蛋白质折叠、膜结构与功能的关系、生物能量学和免疫化学。</t>
  </si>
  <si>
    <t>Bioconjugate Chemistry</t>
  </si>
  <si>
    <t>1043-1802</t>
  </si>
  <si>
    <t>1520-4812</t>
  </si>
  <si>
    <t>共轭化学领域的跨学科刊物，主要关注如何利用生物和化学手段集合各种分子功能。涉及核酸、脂类、碳水化合物以及其他具有生物活性的分子的共轭聚合，以及它们对于药物、毒物、酶、荧光剂、抗体和配体的作用。</t>
  </si>
  <si>
    <t>Biomacromolecules</t>
  </si>
  <si>
    <t>1525-7797</t>
  </si>
  <si>
    <t>1526-4602</t>
  </si>
  <si>
    <t>重点探讨高分子聚合物与生物学结合的知识，涉及可再生资源的单体与多聚体、聚合物降解产品的分解代谢、生物催化、生物大分子集群、仿生学、生物矿化、生物工艺、生物循环、生物除污、生物传感器，可应用于涂层、粘合剂、制药、医用材料、器官组织工程、食物纤维再利用等领域。</t>
  </si>
  <si>
    <t>0163-3864</t>
  </si>
  <si>
    <t>1520-6025</t>
  </si>
  <si>
    <t>刊载文章涉及对天然产物及相关的化学及生化问题的研究。研究对象有：微生物的次生代谢物、动植物体内具有物理活性的化合物、生物合成和微生物转换等生化现象、发酵作用、植物组织培育、新发现的天然产物。自2004年起，每年3月的特别卷期都会介绍几位天然产物研究领域的带头人及其贡献。</t>
  </si>
  <si>
    <t>Journal of Proteome Research</t>
  </si>
  <si>
    <t>1535-3893</t>
  </si>
  <si>
    <t>1535-3907</t>
  </si>
  <si>
    <t>ACS Chemical Neuroscience</t>
  </si>
  <si>
    <t>1948-7193</t>
  </si>
  <si>
    <t>高质量研究论文和评论充分展示了如何利用化学、定量生物学、生物物理和生物工程的方法来了解神经系统并为神经系统疾病发掘新疗法。主要关注以下方面：神经递质和受体、神经发育、记忆和行为机制、感觉信息处理、神经毒素、神经成像、动物疾病模型</t>
  </si>
  <si>
    <t>2373-8227</t>
  </si>
  <si>
    <t>本刊是第一种化学和感染病学的交叉学科期刊，将涵盖以下话题：抗菌素的研发方法（e.g.用基于靶点或表性的方法来确定抗菌素作用）；如何区分药物靶点或途径（e.g.单靶点以及全基因组抑制和敲除表达）；抗药性机制的研究；宿主与病原体的相互作用；小分子疫苗佐剂；病毒和细菌的生物化学和分子生物学研究</t>
  </si>
  <si>
    <t xml:space="preserve">ACS Medicinal Chemistry Letters </t>
  </si>
  <si>
    <t>1948-5875</t>
  </si>
  <si>
    <t>对《ACS药物化学》期刊的补充，报道对医药化学及其在药理应用方面的实验和理论研究成果。主要关注：活性化合物的鉴别和合成、新药的生物特性、生物活性物质的发现手段、辐射化学的应用、药物配置、代谢和药物反应、应用于临床的药物基因组学研究等等</t>
  </si>
  <si>
    <t>Chemical Research in Toxicology</t>
  </si>
  <si>
    <t>0893-228X</t>
  </si>
  <si>
    <t>1520-5010</t>
  </si>
  <si>
    <t>本刊主要研究对象有：化学和生物毒剂对生命系统的作用、有机体细胞如何应对毒剂、毒剂致病机制、毒剂检测方法的研发</t>
  </si>
  <si>
    <t>Journal of Medicinal Chemistry*</t>
  </si>
  <si>
    <t>0022-2623</t>
  </si>
  <si>
    <t>1520-4804</t>
  </si>
  <si>
    <t>被引用次数最高的医药化学类期刊。主要探讨的问题有：生物活性化合物的合成和评价、诊断用药、药理工具、分子序列修饰的新方法、用于检测分子识别过程的结构生物学研究（如核磁共振等物理技术）、大分子靶体的分子生物学研究、针对化合物序列构效关系的计算研究和数据分析、对分析生物活性分子与靶体相互作用有显著价值的化学计算方法、分子结构对药物分布、药代动力和生物活性化合物代谢转化的影响以及医药化学的各类新技术</t>
  </si>
  <si>
    <t>Molecular Pharmaceutics</t>
  </si>
  <si>
    <t>1543-8384</t>
  </si>
  <si>
    <t>1543-8392</t>
  </si>
  <si>
    <t>该刊涵盖的学科有：制药化学、生物化学、生物物理学、分子生物学、与药物释放相关的材料学、药物寻靶。</t>
  </si>
  <si>
    <t>Journal of Chemical Information and Modeling*</t>
  </si>
  <si>
    <t>1549-9596</t>
  </si>
  <si>
    <t>刊载分子建模和化学信息学研究中的新方法和新应用。涵盖的话题有：化学数据库的呈现方式、分子建模、计算机辅助的材料或催化剂设计、化学软件的研发、以及生物制药中的计算分析。</t>
  </si>
  <si>
    <t>Journal of Chemical Theory and Computation</t>
  </si>
  <si>
    <t>1549-9618</t>
  </si>
  <si>
    <t>1549-9626</t>
  </si>
  <si>
    <t>其文章对量子化学、分子动力学和统计力学方面的新理论、新方法及重要的实践应用进行了报道。具体涵盖话题：量子化学的从头计算法、量子力学/分子力学方法、蒙特卡罗模拟法、分子动力学模拟法、密度泛函方法、新型材料的设计与特性分析、溶剂模型、表面化学、生物分子结构的预测</t>
  </si>
  <si>
    <t>Accounts of Chemical Research</t>
  </si>
  <si>
    <t>0001-4842</t>
  </si>
  <si>
    <t>1520-4898</t>
  </si>
  <si>
    <t>1944-8244</t>
  </si>
  <si>
    <t>该刊专注于应用材料科学和工程领域的研究。研究对象包括：电子材料、光学材料、医用生物材料、高分子材料、复合材料、涂层、胶体、材料的磨损及回收</t>
  </si>
  <si>
    <t>ACS Combinatorial Science*</t>
  </si>
  <si>
    <t>2156-8952</t>
  </si>
  <si>
    <t>2156-8944</t>
  </si>
  <si>
    <t>该期刊为有机合成化学家、医药和分析化学家、制药学家、生物技术专家、计算化学家、材料学家和农业化学家开辟了一个良好的信息交流渠道 。</t>
  </si>
  <si>
    <t>Chemical Reviews</t>
  </si>
  <si>
    <t>0009-2665</t>
  </si>
  <si>
    <t>1520-6890</t>
  </si>
  <si>
    <t>影响因子最高的化学期刊。所刊载的综述性文章和评论覆盖了有机化学、无机化学、物理化学、分析化学、理论化学和生物化学等学科的研究进展。1985年至今，每年有4~6期有关新兴研究的“专题刊”。</t>
  </si>
  <si>
    <t>0021-9584</t>
  </si>
  <si>
    <t>1938-1328</t>
  </si>
  <si>
    <t>1924年由ACS化学教育部门创办，目前由该部门和ACS出版发行部联合出版。发表的同行评审文章和相关信息是化学教育者及为其服务的机构的重要资源。本刊在阐述化学成分、化学活性、化学实验室实验、指导方法和教育方法上尤为典型，对全球领域的化学教学者和学习者来说，《化学教育》是他们交流沟通的桥梁，包括从中学到研究生阶段的化学教育者，支持化学教育活动的专业人员，以及商业、工业和政府机构的科学家。</t>
  </si>
  <si>
    <t>Journal of the American Chemical Society</t>
  </si>
  <si>
    <t>0002-7863</t>
  </si>
  <si>
    <t>1520-5126</t>
  </si>
  <si>
    <t>刊载各学科中对于有机物和无机物的晶体生长、晶体形态、溶解和结晶、同质多晶、纳米结构相变、固态分子间作用、固态电子分部、成核作用、等现象的研究以及晶体材料的模拟、纯化、应用技术。由中科院客座高级科学家以及英国皇家化学学会院士Robin D. Rogers担任主编。</t>
    <phoneticPr fontId="4" type="noConversion"/>
  </si>
  <si>
    <t>被引用次数最高的无机化学类期刊，刊载无机化学所有领域的理论、实验与简讯。包括新化合物的合成方法和性能、结构和热力学的定量研究、无机反应的动力和机理、生物无机化学、某些有机金属化学、固态现象和化学键理论等。</t>
    <phoneticPr fontId="4" type="noConversion"/>
  </si>
  <si>
    <t>《有机工艺研究与开发》</t>
    <phoneticPr fontId="4" type="noConversion"/>
  </si>
  <si>
    <t>《ACS光子学》</t>
    <phoneticPr fontId="4" type="noConversion"/>
  </si>
  <si>
    <t>8a</t>
    <phoneticPr fontId="4" type="noConversion"/>
  </si>
  <si>
    <t>8b</t>
    <phoneticPr fontId="4" type="noConversion"/>
  </si>
  <si>
    <t>8c</t>
    <phoneticPr fontId="4" type="noConversion"/>
  </si>
  <si>
    <t>2155-5435</t>
    <phoneticPr fontId="4" type="noConversion"/>
  </si>
  <si>
    <t>《ACS生物材料科学和工程》</t>
    <phoneticPr fontId="4" type="noConversion"/>
  </si>
  <si>
    <t>刊载的文章涉及系统导向及蛋白质分析和功能方面的研究，重点关注于能够为理解生物过程提供一种跨学科研究方法的物理学和生命科学的交叉领域。
自2004年起，每年推出一期提供蛋白质组研究重要资源的特刊，邀请生化、医药学专家作为客座编辑。</t>
    <phoneticPr fontId="4" type="noConversion"/>
  </si>
  <si>
    <t>刊载分析和评述文章，反映与化学有关的各领域基础研究与应用的最新进展。每篇文章含详细的作者介绍。被CAS、PubMed、SCOPUS等数据库编入索引。</t>
    <phoneticPr fontId="4" type="noConversion"/>
  </si>
  <si>
    <t>NO.</t>
    <phoneticPr fontId="4" type="noConversion"/>
  </si>
  <si>
    <t>《晶体生长与设计》</t>
    <phoneticPr fontId="4" type="noConversion"/>
  </si>
  <si>
    <t>《无机化学》</t>
    <phoneticPr fontId="4" type="noConversion"/>
  </si>
  <si>
    <t>《有机物快报》</t>
    <phoneticPr fontId="4" type="noConversion"/>
  </si>
  <si>
    <t>《有机金属》</t>
    <phoneticPr fontId="4" type="noConversion"/>
  </si>
  <si>
    <t>《有机化学》</t>
    <phoneticPr fontId="4" type="noConversion"/>
  </si>
  <si>
    <t>《物理化学快报》</t>
    <phoneticPr fontId="4" type="noConversion"/>
  </si>
  <si>
    <t>《分析化学》</t>
    <phoneticPr fontId="4" type="noConversion"/>
  </si>
  <si>
    <t>《ACS大分子快报》</t>
    <phoneticPr fontId="4" type="noConversion"/>
  </si>
  <si>
    <t>《朗缪尔》</t>
    <phoneticPr fontId="4" type="noConversion"/>
  </si>
  <si>
    <t>《纳米快报》</t>
    <phoneticPr fontId="4" type="noConversion"/>
  </si>
  <si>
    <t>《ACS催化》</t>
    <phoneticPr fontId="4" type="noConversion"/>
  </si>
  <si>
    <t>《ACS可持续化学和化工》</t>
    <phoneticPr fontId="4" type="noConversion"/>
  </si>
  <si>
    <t>《能源和燃料》</t>
    <phoneticPr fontId="4" type="noConversion"/>
  </si>
  <si>
    <t>《环境科学和技术》</t>
    <phoneticPr fontId="4" type="noConversion"/>
  </si>
  <si>
    <t>《环境科学和技术快报》</t>
    <phoneticPr fontId="4" type="noConversion"/>
  </si>
  <si>
    <t>《化工研究》</t>
    <phoneticPr fontId="4" type="noConversion"/>
  </si>
  <si>
    <t>《化工数据》</t>
    <phoneticPr fontId="4" type="noConversion"/>
  </si>
  <si>
    <t>《ACS合成生物学》</t>
    <phoneticPr fontId="4" type="noConversion"/>
  </si>
  <si>
    <t>《生物化学》</t>
    <phoneticPr fontId="4" type="noConversion"/>
  </si>
  <si>
    <t>《生物共轭化学》</t>
    <phoneticPr fontId="4" type="noConversion"/>
  </si>
  <si>
    <t>《生物大分子》</t>
    <phoneticPr fontId="4" type="noConversion"/>
  </si>
  <si>
    <t>《蛋白质组研究》</t>
    <phoneticPr fontId="4" type="noConversion"/>
  </si>
  <si>
    <t>《ACS化学神经科学》</t>
    <phoneticPr fontId="4" type="noConversion"/>
  </si>
  <si>
    <t>《ACS传染疾病》</t>
    <phoneticPr fontId="4" type="noConversion"/>
  </si>
  <si>
    <t>《ACS药物化学快报》</t>
    <phoneticPr fontId="4" type="noConversion"/>
  </si>
  <si>
    <t>《毒物学领域的化学研究》</t>
    <phoneticPr fontId="4" type="noConversion"/>
  </si>
  <si>
    <t>《药物化学》</t>
    <phoneticPr fontId="4" type="noConversion"/>
  </si>
  <si>
    <t>《分子药剂学》</t>
    <phoneticPr fontId="4" type="noConversion"/>
  </si>
  <si>
    <t>《化学信息与建模》</t>
    <phoneticPr fontId="4" type="noConversion"/>
  </si>
  <si>
    <t>《化学理论与计算》</t>
    <phoneticPr fontId="4" type="noConversion"/>
  </si>
  <si>
    <t>《化学研究述评》</t>
    <phoneticPr fontId="4" type="noConversion"/>
  </si>
  <si>
    <t>《ACS应用材料和界面》</t>
    <phoneticPr fontId="4" type="noConversion"/>
  </si>
  <si>
    <t>《ACS组合科学》</t>
    <phoneticPr fontId="4" type="noConversion"/>
  </si>
  <si>
    <t>《化学评论》</t>
    <phoneticPr fontId="4" type="noConversion"/>
  </si>
  <si>
    <t>ACS Photonics</t>
    <phoneticPr fontId="4" type="noConversion"/>
  </si>
  <si>
    <t>Organometallics</t>
    <phoneticPr fontId="4" type="noConversion"/>
  </si>
  <si>
    <t>Environmental Science &amp; Technology Letters</t>
    <phoneticPr fontId="4" type="noConversion"/>
  </si>
  <si>
    <t>ACS Biomaterials Science &amp; Engineering</t>
    <phoneticPr fontId="4" type="noConversion"/>
  </si>
  <si>
    <t>Journal of Natural Products</t>
    <phoneticPr fontId="4" type="noConversion"/>
  </si>
  <si>
    <t>ACS Infectious Diseases</t>
    <phoneticPr fontId="4" type="noConversion"/>
  </si>
  <si>
    <t>Journal of Chemical Education</t>
    <phoneticPr fontId="4" type="noConversion"/>
  </si>
  <si>
    <t>《天然产物》</t>
    <phoneticPr fontId="4" type="noConversion"/>
  </si>
  <si>
    <t>1549-960X</t>
    <phoneticPr fontId="1" type="noConversion"/>
  </si>
  <si>
    <t>pubs.acs.org/journals/cgdefu</t>
    <phoneticPr fontId="1" type="noConversion"/>
  </si>
  <si>
    <t>pubs.acs.org/journals/ancham</t>
    <phoneticPr fontId="1" type="noConversion"/>
  </si>
  <si>
    <t>pubs.acs.org/journals/enfuem</t>
    <phoneticPr fontId="1" type="noConversion"/>
  </si>
  <si>
    <t>有机化学领域重要研究的简短报道，关注对象：有机合成、有机金属、天然产物、有机物质、有机生物和药物化学等。</t>
    <phoneticPr fontId="1" type="noConversion"/>
  </si>
  <si>
    <t>《物理化学A》</t>
    <phoneticPr fontId="4" type="noConversion"/>
  </si>
  <si>
    <t>《物理化学B》</t>
    <phoneticPr fontId="1" type="noConversion"/>
  </si>
  <si>
    <t>《物理化学C》</t>
    <phoneticPr fontId="1" type="noConversion"/>
  </si>
  <si>
    <t>e-only</t>
    <phoneticPr fontId="1" type="noConversion"/>
  </si>
  <si>
    <t>×</t>
    <phoneticPr fontId="1" type="noConversion"/>
  </si>
  <si>
    <t>带*刊名发生过变化，详见“刊名变更历史”。</t>
    <phoneticPr fontId="1" type="noConversion"/>
  </si>
  <si>
    <t>特刊、虚拟刊等绝大多数特色栏目只有电子版。</t>
    <phoneticPr fontId="1" type="noConversion"/>
  </si>
  <si>
    <t>出版频率：一年出版的期数。12为月刊；24为半月刊；51为周刊。</t>
    <phoneticPr fontId="1" type="noConversion"/>
  </si>
  <si>
    <t>《物理化学》的A、B、C辑同属一种期刊。其中，A辑刊载的文章涉及对动力学、簇、激发态、光谱学、大气学、环境和绿色化学、分子结构、量子化学及相关的一般理论的研究。</t>
    <phoneticPr fontId="1" type="noConversion"/>
  </si>
  <si>
    <t xml:space="preserve">The Journal of Physical Chemistry C </t>
    <phoneticPr fontId="1" type="noConversion"/>
  </si>
  <si>
    <t>ACS Applied Materials &amp; Interfaces</t>
    <phoneticPr fontId="1" type="noConversion"/>
  </si>
  <si>
    <t>《ACS传感器》</t>
    <phoneticPr fontId="4" type="noConversion"/>
  </si>
  <si>
    <t>《ACS能源快报》</t>
    <phoneticPr fontId="4" type="noConversion"/>
  </si>
  <si>
    <t>2472-3452</t>
    <phoneticPr fontId="1" type="noConversion"/>
  </si>
  <si>
    <t>创刊年份</t>
    <phoneticPr fontId="1" type="noConversion"/>
  </si>
  <si>
    <t>《化学教育》</t>
    <phoneticPr fontId="4" type="noConversion"/>
  </si>
  <si>
    <t>《ACS地球和空间化学》</t>
    <phoneticPr fontId="4" type="noConversion"/>
  </si>
  <si>
    <t>该刊以高度跨学科性为特色、以化学和化学研究工具为统一的主题，探讨那些可用于揭开地球和空间问题的分析、实验和理论化学，例如高-低温地球化学、地球分析化学、大气化学、海洋化学、天体物质、宇宙辐射等等。</t>
    <phoneticPr fontId="1" type="noConversion"/>
  </si>
  <si>
    <t>e-only：只有电子版刊物。TBD：待定。×：2015年后创立的新刊暂无影响因子。</t>
    <phoneticPr fontId="1" type="noConversion"/>
  </si>
  <si>
    <t>ACS的旗舰刊，在SCI收录的508种化学大类期刊中，JACS的被引用次数是最高的，刊载化学领域一流的基础研究，涵盖化学的核心领域，如神经化学、生物化学、材料科学和单分子化学等。</t>
    <phoneticPr fontId="1" type="noConversion"/>
  </si>
  <si>
    <t>pubs.acs.org/journal/aesccq</t>
    <phoneticPr fontId="1" type="noConversion"/>
  </si>
  <si>
    <r>
      <t xml:space="preserve">ACS Earth &amp; Space Chemistry </t>
    </r>
    <r>
      <rPr>
        <sz val="9"/>
        <color rgb="FFFF0000"/>
        <rFont val="微软雅黑"/>
        <family val="2"/>
        <charset val="134"/>
      </rPr>
      <t>-- new 2017</t>
    </r>
    <phoneticPr fontId="4" type="noConversion"/>
  </si>
  <si>
    <r>
      <t xml:space="preserve">ACS Energy Letters </t>
    </r>
    <r>
      <rPr>
        <sz val="9"/>
        <color rgb="FFFF0000"/>
        <rFont val="微软雅黑"/>
        <family val="2"/>
        <charset val="134"/>
      </rPr>
      <t>-- new 2016</t>
    </r>
    <phoneticPr fontId="4" type="noConversion"/>
  </si>
  <si>
    <t>Crystal Growth &amp; Design</t>
    <phoneticPr fontId="1" type="noConversion"/>
  </si>
  <si>
    <t>《农业与食品化学》</t>
    <phoneticPr fontId="4" type="noConversion"/>
  </si>
  <si>
    <t>《大分子》</t>
    <phoneticPr fontId="4" type="noConversion"/>
  </si>
  <si>
    <t>《材料化学》</t>
    <phoneticPr fontId="4" type="noConversion"/>
  </si>
  <si>
    <t>《美国化学会志》</t>
    <phoneticPr fontId="4" type="noConversion"/>
  </si>
  <si>
    <t>×</t>
    <phoneticPr fontId="1" type="noConversion"/>
  </si>
  <si>
    <t>《ACS应用纳米材料》</t>
    <phoneticPr fontId="4" type="noConversion"/>
  </si>
  <si>
    <t>2574-0970</t>
  </si>
  <si>
    <t>2574-0962</t>
  </si>
  <si>
    <t>pubs.acs.org/journal/aanmf6</t>
  </si>
  <si>
    <t>pubs.acs.org/journal/aaemcq</t>
  </si>
  <si>
    <r>
      <t xml:space="preserve">ACS Applied Nano Materials </t>
    </r>
    <r>
      <rPr>
        <sz val="9"/>
        <color rgb="FFFF0000"/>
        <rFont val="微软雅黑"/>
        <family val="2"/>
        <charset val="134"/>
      </rPr>
      <t>-- new 2018</t>
    </r>
    <phoneticPr fontId="4" type="noConversion"/>
  </si>
  <si>
    <r>
      <t xml:space="preserve">ACS Applied Energy Materials </t>
    </r>
    <r>
      <rPr>
        <sz val="9"/>
        <color rgb="FFFF0000"/>
        <rFont val="微软雅黑"/>
        <family val="2"/>
        <charset val="134"/>
      </rPr>
      <t>-- new 2018</t>
    </r>
    <phoneticPr fontId="1" type="noConversion"/>
  </si>
  <si>
    <t>2017 IF</t>
    <phoneticPr fontId="1" type="noConversion"/>
  </si>
  <si>
    <t>ACS期刊列表 - 2018上半年</t>
    <phoneticPr fontId="1" type="noConversion"/>
  </si>
  <si>
    <t>ACS Sensor</t>
    <phoneticPr fontId="4" type="noConversion"/>
  </si>
  <si>
    <t>《ACS应用能源材料》</t>
    <phoneticPr fontId="1" type="noConversion"/>
  </si>
  <si>
    <t>《ACS应用生物材料》</t>
    <phoneticPr fontId="1" type="noConversion"/>
  </si>
  <si>
    <t>2576-6422</t>
    <phoneticPr fontId="1" type="noConversion"/>
  </si>
  <si>
    <t>pubs.acs.org/journal/aabmcb</t>
    <phoneticPr fontId="1" type="noConversion"/>
  </si>
  <si>
    <t>该新刊专门收录跨越药理学、生物化学和实验医学等多领域的杰出创新研究。由澳大利亚莫纳什大学药学研究所（MIPS）教授、国家卫生和医学研究委员会（NHMRC）首席研究员Patrick M. Sexton博士领导编辑团队；副主编之一是来自中科院上海药物研究所的谢欣博士。</t>
    <phoneticPr fontId="1" type="noConversion"/>
  </si>
  <si>
    <t>pubs.acs.org/journal/aptsfn</t>
    <phoneticPr fontId="1" type="noConversion"/>
  </si>
  <si>
    <t>《ACS药理学和转化科学》</t>
    <phoneticPr fontId="1" type="noConversion"/>
  </si>
  <si>
    <t>NO.</t>
  </si>
  <si>
    <t>学科</t>
  </si>
  <si>
    <t>起始年/卷/期</t>
  </si>
  <si>
    <t>跨学科化学</t>
  </si>
  <si>
    <t>ACS刊名变更历史</t>
    <phoneticPr fontId="10" type="noConversion"/>
  </si>
  <si>
    <t>NO.</t>
    <phoneticPr fontId="1" type="noConversion"/>
  </si>
  <si>
    <t>现用刊名</t>
    <phoneticPr fontId="10" type="noConversion"/>
  </si>
  <si>
    <t>曾用刊名</t>
    <phoneticPr fontId="10" type="noConversion"/>
  </si>
  <si>
    <t>起止年限</t>
  </si>
  <si>
    <t>Analytical Chemistry</t>
    <phoneticPr fontId="10" type="noConversion"/>
  </si>
  <si>
    <t>Industrial &amp; Engineering Chemistry Analytical Edition</t>
    <phoneticPr fontId="10" type="noConversion"/>
  </si>
  <si>
    <t>1929－1946</t>
    <phoneticPr fontId="10" type="noConversion"/>
  </si>
  <si>
    <t>Industrial &amp; Engineering Chemistry Research</t>
    <phoneticPr fontId="10" type="noConversion"/>
  </si>
  <si>
    <t>Industrial &amp; Engineering Chemistry Process Design and Development</t>
    <phoneticPr fontId="10" type="noConversion"/>
  </si>
  <si>
    <t>1962－1986</t>
    <phoneticPr fontId="10" type="noConversion"/>
  </si>
  <si>
    <t>Industrial &amp; Engineering Chemistry Fundamentals</t>
    <phoneticPr fontId="10" type="noConversion"/>
  </si>
  <si>
    <t>I&amp;EC Product Research and Development</t>
    <phoneticPr fontId="10" type="noConversion"/>
  </si>
  <si>
    <t>1962－1968</t>
    <phoneticPr fontId="10" type="noConversion"/>
  </si>
  <si>
    <t>Product R&amp;D</t>
    <phoneticPr fontId="10" type="noConversion"/>
  </si>
  <si>
    <t>1969－1977</t>
    <phoneticPr fontId="10" type="noConversion"/>
  </si>
  <si>
    <t>Industrial &amp; Engineering Chemistry Product Research and Development</t>
    <phoneticPr fontId="10" type="noConversion"/>
  </si>
  <si>
    <t>1978－1986</t>
    <phoneticPr fontId="10" type="noConversion"/>
  </si>
  <si>
    <t>Journal of Chemical &amp; Engineering Data</t>
    <phoneticPr fontId="10" type="noConversion"/>
  </si>
  <si>
    <t>Industrial &amp; Engineering Chemistry Chemical &amp; Engineering Data Series</t>
    <phoneticPr fontId="10" type="noConversion"/>
  </si>
  <si>
    <t>1956－1958</t>
    <phoneticPr fontId="10" type="noConversion"/>
  </si>
  <si>
    <t>Journal of Chemical Information and Modeling</t>
    <phoneticPr fontId="10" type="noConversion"/>
  </si>
  <si>
    <t>Journal of Chemical Documentation</t>
    <phoneticPr fontId="10" type="noConversion"/>
  </si>
  <si>
    <t>1961－1974</t>
    <phoneticPr fontId="10" type="noConversion"/>
  </si>
  <si>
    <t>Journal of Chemical Information and Computer Sciences</t>
    <phoneticPr fontId="10" type="noConversion"/>
  </si>
  <si>
    <t>1975－2004</t>
    <phoneticPr fontId="10" type="noConversion"/>
  </si>
  <si>
    <t>Journal of Medicinal Chemistry</t>
    <phoneticPr fontId="10" type="noConversion"/>
  </si>
  <si>
    <t>Journal of Medicinal and Pharmaceutical Chemistry</t>
    <phoneticPr fontId="10" type="noConversion"/>
  </si>
  <si>
    <t>1959－1962</t>
    <phoneticPr fontId="10" type="noConversion"/>
  </si>
  <si>
    <t>The Journal of Physical Chemistry A</t>
    <phoneticPr fontId="10" type="noConversion"/>
  </si>
  <si>
    <t>The Journal of Physical Chemistry</t>
    <phoneticPr fontId="10" type="noConversion"/>
  </si>
  <si>
    <t>1896－1946</t>
    <phoneticPr fontId="10" type="noConversion"/>
  </si>
  <si>
    <t>The Journal of Physical and Colloid Chemistry</t>
    <phoneticPr fontId="10" type="noConversion"/>
  </si>
  <si>
    <t>1947－1950</t>
    <phoneticPr fontId="10" type="noConversion"/>
  </si>
  <si>
    <t>1951－1996</t>
    <phoneticPr fontId="10" type="noConversion"/>
  </si>
  <si>
    <t>The Journal of Physical Chemistry B</t>
    <phoneticPr fontId="10" type="noConversion"/>
  </si>
  <si>
    <t>Chemical &amp; Engineering News</t>
    <phoneticPr fontId="10" type="noConversion"/>
  </si>
  <si>
    <t>Industrial and Engineering Chemistry, News Edition</t>
    <phoneticPr fontId="10" type="noConversion"/>
  </si>
  <si>
    <t>1923–1939</t>
    <phoneticPr fontId="10" type="noConversion"/>
  </si>
  <si>
    <t>News Edition, American Chemical Society</t>
    <phoneticPr fontId="10" type="noConversion"/>
  </si>
  <si>
    <t>1940–1941</t>
    <phoneticPr fontId="10" type="noConversion"/>
  </si>
  <si>
    <t>Industrial &amp; Engineering Chemistry</t>
    <phoneticPr fontId="10" type="noConversion"/>
  </si>
  <si>
    <t>Journal of Industrial &amp; Engineering Chemistry</t>
    <phoneticPr fontId="10" type="noConversion"/>
  </si>
  <si>
    <t>1909–1922</t>
    <phoneticPr fontId="10" type="noConversion"/>
  </si>
  <si>
    <t>ACS Combinatorial Science</t>
    <phoneticPr fontId="10" type="noConversion"/>
  </si>
  <si>
    <t>Journal of Combinatorial Chemistry</t>
    <phoneticPr fontId="10" type="noConversion"/>
  </si>
  <si>
    <t>1999–2010</t>
    <phoneticPr fontId="10" type="noConversion"/>
  </si>
  <si>
    <t>说明</t>
    <phoneticPr fontId="1" type="noConversion"/>
  </si>
  <si>
    <t>以上期刊更名前的卷期都可在线访问！</t>
    <phoneticPr fontId="1" type="noConversion"/>
  </si>
  <si>
    <t>ACS停刊情况</t>
    <phoneticPr fontId="10" type="noConversion"/>
  </si>
  <si>
    <t>停刊名称</t>
    <phoneticPr fontId="10" type="noConversion"/>
  </si>
  <si>
    <r>
      <rPr>
        <b/>
        <sz val="9"/>
        <color theme="0"/>
        <rFont val="宋体"/>
        <family val="3"/>
        <charset val="134"/>
      </rPr>
      <t>回溯起始年</t>
    </r>
    <r>
      <rPr>
        <b/>
        <sz val="9"/>
        <color theme="0"/>
        <rFont val="Arial"/>
        <family val="2"/>
      </rPr>
      <t>/</t>
    </r>
    <r>
      <rPr>
        <b/>
        <sz val="9"/>
        <color theme="0"/>
        <rFont val="宋体"/>
        <family val="3"/>
        <charset val="134"/>
      </rPr>
      <t>卷</t>
    </r>
    <r>
      <rPr>
        <b/>
        <sz val="9"/>
        <color theme="0"/>
        <rFont val="Arial"/>
        <family val="2"/>
      </rPr>
      <t>/</t>
    </r>
    <r>
      <rPr>
        <b/>
        <sz val="9"/>
        <color theme="0"/>
        <rFont val="宋体"/>
        <family val="3"/>
        <charset val="134"/>
      </rPr>
      <t>期</t>
    </r>
    <phoneticPr fontId="10" type="noConversion"/>
  </si>
  <si>
    <r>
      <rPr>
        <b/>
        <sz val="9"/>
        <color theme="0"/>
        <rFont val="宋体"/>
        <family val="3"/>
        <charset val="134"/>
      </rPr>
      <t>回溯终止年</t>
    </r>
    <r>
      <rPr>
        <b/>
        <sz val="9"/>
        <color theme="0"/>
        <rFont val="Arial"/>
        <family val="2"/>
      </rPr>
      <t>/</t>
    </r>
    <r>
      <rPr>
        <b/>
        <sz val="9"/>
        <color theme="0"/>
        <rFont val="宋体"/>
        <family val="3"/>
        <charset val="134"/>
      </rPr>
      <t>卷</t>
    </r>
    <r>
      <rPr>
        <b/>
        <sz val="9"/>
        <color theme="0"/>
        <rFont val="Arial"/>
        <family val="2"/>
      </rPr>
      <t>/</t>
    </r>
    <r>
      <rPr>
        <b/>
        <sz val="9"/>
        <color theme="0"/>
        <rFont val="宋体"/>
        <family val="3"/>
        <charset val="134"/>
      </rPr>
      <t>期</t>
    </r>
    <phoneticPr fontId="10" type="noConversion"/>
  </si>
  <si>
    <t>URL</t>
    <phoneticPr fontId="10" type="noConversion"/>
  </si>
  <si>
    <t>Biotechnology Progress</t>
    <phoneticPr fontId="10" type="noConversion"/>
  </si>
  <si>
    <t>1990/6/1</t>
    <phoneticPr fontId="10" type="noConversion"/>
  </si>
  <si>
    <t>1995/11/6</t>
    <phoneticPr fontId="10" type="noConversion"/>
  </si>
  <si>
    <t>http://pubs.acs.org/loi/bipret</t>
    <phoneticPr fontId="10" type="noConversion"/>
  </si>
  <si>
    <t>Industrial &amp; Engineering Chemistry</t>
    <phoneticPr fontId="10" type="noConversion"/>
  </si>
  <si>
    <t>1909/1/1</t>
    <phoneticPr fontId="10" type="noConversion"/>
  </si>
  <si>
    <t>http://pubs.acs.org/journal/iechad</t>
    <phoneticPr fontId="10" type="noConversion"/>
  </si>
  <si>
    <t>以上期刊停刊前的卷期都可在线访问！</t>
    <phoneticPr fontId="1" type="noConversion"/>
  </si>
  <si>
    <t>2575-9108</t>
    <phoneticPr fontId="1" type="noConversion"/>
  </si>
  <si>
    <t>一本发表生物材料和生物界面方面的原创研究跨学科期刊，包括且不限于生物感应、生物医药和生物疗法等研究话题；尤其致力于报道那些能够将材料、工程、物理、生物、化学等多领域知识融入到生物应用中的实践型研究或理论型研究。由于其鲜明的应用意义，不仅可以成为ACS Applied Materials &amp; Interfaces的互补刊，也可以很好呼应ACS的其他材料科学类期刊和物理化学类期刊，如Chemistry of Materials、ACS Biomaterials Science &amp; Engineering、Langmuir、ACS Sensors、Journal of Physical Chemistry B等。</t>
    <phoneticPr fontId="1" type="noConversion"/>
  </si>
  <si>
    <t>一本发表能源转换和能源储存方面原创研究的期刊，跨越材料、工程、物理和化学等学科；尤其致力于报道那些能够将材料、工程、物理、化学等多领域知识融入到能源应用中的实践型研究或理论型研究。由于其鲜明的应用意义，不仅可以成为ACS Applied Materials &amp; Interfaces的互补刊，也可以很好呼应ACS的其他材料科学类期刊和物理化学类期刊，如Chemistry of Materials、Langmui、The Journal of Physical Chemistry B和C、Journal of Physical Chemistry Letters、ACS Energy Letters、ACS Photonics等。</t>
    <phoneticPr fontId="1" type="noConversion"/>
  </si>
  <si>
    <t>一本发表与纳米材料应用相关研究的期刊，跨越工程、物理、化学和生物等学科；尤其致力于报道那些能够将材料、工程、物理、化学等多领域知识融入到重要的纳米材料应用中的实践型研究或理论型研究。由于其鲜明的应用意义，不仅可以成为ACS Applied Materials &amp; Interfaces的互补刊，也可以很好呼应ACS的其他材料科学类期刊和物理化学类期刊，如ACS Nano、Nano Letters、Langmuir、Macromolecules、The Journal of Physical Chemistry B和C等。</t>
    <phoneticPr fontId="1" type="noConversion"/>
  </si>
  <si>
    <t>2017 Total Cites</t>
    <phoneticPr fontId="1" type="noConversion"/>
  </si>
  <si>
    <t>OA期刊列表及简介</t>
    <phoneticPr fontId="4" type="noConversion"/>
  </si>
  <si>
    <t>2016 IF</t>
    <phoneticPr fontId="4" type="noConversion"/>
  </si>
  <si>
    <t>2017 IF</t>
  </si>
  <si>
    <t>增长率1</t>
    <phoneticPr fontId="4" type="noConversion"/>
  </si>
  <si>
    <t>2016 Cites</t>
    <phoneticPr fontId="4" type="noConversion"/>
  </si>
  <si>
    <t>2017 Cites</t>
  </si>
  <si>
    <t>增长率2</t>
    <phoneticPr fontId="4" type="noConversion"/>
  </si>
  <si>
    <t>ACS Central Science</t>
    <phoneticPr fontId="4" type="noConversion"/>
  </si>
  <si>
    <t>《ACS中心科学》</t>
    <phoneticPr fontId="4" type="noConversion"/>
  </si>
  <si>
    <t>2374-7951</t>
    <phoneticPr fontId="4" type="noConversion"/>
  </si>
  <si>
    <t>该刊出版化学及跨学科领域的重要研究，重视研究的方法过程。它是美国化学学会在2015年推出的第一本全OA期刊，所有文章一经发表可被作者和读者免费获取。作为一本跨学科的期刊，反映化学基础领域与其相关学科方面的重要发展以及学科之间的重大发现。每年出版的研究类文章数量不超过200篇，特别注重文章的质量，原创性及全球性的学科交流意义，并分类多种栏目：对话当今科学家，报道科研界新现象，从人文社科视角观察科学，展望科学，开展科技时评。所涉及的领域涵盖生命科学，生物制药，材料科学，纳米技术，环境与能源科学，地球科学等。</t>
    <phoneticPr fontId="4" type="noConversion"/>
  </si>
  <si>
    <t>pubs.acs.org/journal/acscii</t>
    <phoneticPr fontId="4" type="noConversion"/>
  </si>
  <si>
    <t>ACS Omega</t>
    <phoneticPr fontId="4" type="noConversion"/>
  </si>
  <si>
    <t>《ACS欧米伽》</t>
    <phoneticPr fontId="4" type="noConversion"/>
  </si>
  <si>
    <t>2470-1343</t>
    <phoneticPr fontId="4" type="noConversion"/>
  </si>
  <si>
    <t>本刊是化学与相关学科领域内一本完全开放的OA期刊，报道高质量的原创文章，注重跨学科研究的原创性和设计思路的过程。该刊出版化学方面的同行审评论文，阐述相关科学前沿的创新与发展，所接收的文章都将通过快速出版并向作者和读者完全开放。ACS Omega支持资源分享并应对作者的资助方对于公开研究成果的要求，为全球性的化学学科交流开辟了一条快速的通道。</t>
    <phoneticPr fontId="4" type="noConversion"/>
  </si>
  <si>
    <t>pubs.acs.org/journal/acsodf</t>
    <phoneticPr fontId="4" type="noConversion"/>
  </si>
  <si>
    <t>C&amp;EN Global Enterprise -- new 2018</t>
    <phoneticPr fontId="4" type="noConversion"/>
  </si>
  <si>
    <t>化学化工新闻全球平台</t>
    <phoneticPr fontId="4" type="noConversion"/>
  </si>
  <si>
    <t>跨学科化学</t>
    <phoneticPr fontId="4" type="noConversion"/>
  </si>
  <si>
    <t>×</t>
    <phoneticPr fontId="4" type="noConversion"/>
  </si>
  <si>
    <t>http://pubs.acs.org/journal/cgeabj</t>
    <phoneticPr fontId="4" type="noConversion"/>
  </si>
  <si>
    <r>
      <t xml:space="preserve">ACS Applied Bio Materials </t>
    </r>
    <r>
      <rPr>
        <sz val="9"/>
        <color rgb="FFFF0000"/>
        <rFont val="微软雅黑"/>
        <family val="2"/>
        <charset val="134"/>
      </rPr>
      <t>-- new 2018</t>
    </r>
    <phoneticPr fontId="1" type="noConversion"/>
  </si>
  <si>
    <r>
      <t xml:space="preserve">ACS Pharmacology &amp; Translational Science </t>
    </r>
    <r>
      <rPr>
        <sz val="9"/>
        <color rgb="FFFF0000"/>
        <rFont val="微软雅黑"/>
        <family val="2"/>
        <charset val="134"/>
      </rPr>
      <t>-- new 2018</t>
    </r>
    <phoneticPr fontId="1" type="noConversion"/>
  </si>
</sst>
</file>

<file path=xl/styles.xml><?xml version="1.0" encoding="utf-8"?>
<styleSheet xmlns="http://schemas.openxmlformats.org/spreadsheetml/2006/main">
  <numFmts count="2">
    <numFmt numFmtId="176" formatCode="0.000_ "/>
    <numFmt numFmtId="177" formatCode="#,##0_ "/>
  </numFmts>
  <fonts count="14">
    <font>
      <sz val="11"/>
      <color theme="1"/>
      <name val="宋体"/>
      <charset val="134"/>
      <scheme val="minor"/>
    </font>
    <font>
      <sz val="10"/>
      <name val="Arial"/>
      <family val="2"/>
    </font>
    <font>
      <sz val="9"/>
      <name val="微软雅黑"/>
      <family val="2"/>
      <charset val="134"/>
    </font>
    <font>
      <sz val="9"/>
      <color theme="1"/>
      <name val="微软雅黑"/>
      <family val="2"/>
      <charset val="134"/>
    </font>
    <font>
      <sz val="9"/>
      <name val="宋体"/>
      <family val="3"/>
      <charset val="134"/>
      <scheme val="minor"/>
    </font>
    <font>
      <b/>
      <sz val="9"/>
      <color theme="0"/>
      <name val="微软雅黑"/>
      <family val="2"/>
      <charset val="134"/>
    </font>
    <font>
      <b/>
      <sz val="10"/>
      <color theme="1"/>
      <name val="微软雅黑"/>
      <family val="2"/>
      <charset val="134"/>
    </font>
    <font>
      <sz val="9"/>
      <color rgb="FFFF0000"/>
      <name val="微软雅黑"/>
      <family val="2"/>
      <charset val="134"/>
    </font>
    <font>
      <b/>
      <sz val="9"/>
      <color theme="1"/>
      <name val="微软雅黑"/>
      <family val="2"/>
      <charset val="134"/>
    </font>
    <font>
      <b/>
      <sz val="9"/>
      <name val="微软雅黑"/>
      <family val="2"/>
      <charset val="134"/>
    </font>
    <font>
      <sz val="9"/>
      <name val="宋体"/>
      <family val="3"/>
      <charset val="134"/>
    </font>
    <font>
      <sz val="9"/>
      <color theme="0"/>
      <name val="微软雅黑"/>
      <family val="2"/>
      <charset val="134"/>
    </font>
    <font>
      <b/>
      <sz val="9"/>
      <color theme="0"/>
      <name val="宋体"/>
      <family val="3"/>
      <charset val="134"/>
    </font>
    <font>
      <b/>
      <sz val="9"/>
      <color theme="0"/>
      <name val="Arial"/>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79998168889431442"/>
        <bgColor theme="4" tint="0.79998168889431442"/>
      </patternFill>
    </fill>
    <fill>
      <patternFill patternType="solid">
        <fgColor theme="1" tint="0.499984740745262"/>
        <bgColor indexed="64"/>
      </patternFill>
    </fill>
    <fill>
      <patternFill patternType="solid">
        <fgColor rgb="FF00B050"/>
        <bgColor indexed="64"/>
      </patternFill>
    </fill>
  </fills>
  <borders count="12">
    <border>
      <left/>
      <right/>
      <top/>
      <bottom/>
      <diagonal/>
    </border>
    <border>
      <left/>
      <right style="thin">
        <color theme="4" tint="0.39997558519241921"/>
      </right>
      <top style="thin">
        <color theme="4" tint="0.39997558519241921"/>
      </top>
      <bottom style="thin">
        <color theme="4" tint="0.3999755851924192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1">
    <xf numFmtId="0" fontId="0" fillId="0" borderId="0">
      <alignment vertical="center"/>
    </xf>
  </cellStyleXfs>
  <cellXfs count="65">
    <xf numFmtId="0" fontId="0" fillId="0" borderId="0" xfId="0">
      <alignment vertical="center"/>
    </xf>
    <xf numFmtId="0" fontId="0" fillId="0" borderId="0" xfId="0" applyBorder="1" applyAlignment="1">
      <alignment horizontal="left" vertical="center"/>
    </xf>
    <xf numFmtId="0" fontId="0" fillId="0" borderId="0" xfId="0" applyBorder="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3" fillId="0" borderId="0" xfId="0" applyFont="1" applyBorder="1" applyAlignment="1">
      <alignment horizontal="right" vertical="center"/>
    </xf>
    <xf numFmtId="0" fontId="3" fillId="0" borderId="0" xfId="0" applyFont="1" applyBorder="1" applyAlignment="1">
      <alignment horizontal="right" vertical="top"/>
    </xf>
    <xf numFmtId="0" fontId="3" fillId="2" borderId="0" xfId="0" applyNumberFormat="1" applyFont="1" applyFill="1" applyBorder="1" applyAlignment="1">
      <alignment horizontal="right" vertical="center" wrapText="1"/>
    </xf>
    <xf numFmtId="0" fontId="3" fillId="0" borderId="0" xfId="0" applyFont="1">
      <alignment vertical="center"/>
    </xf>
    <xf numFmtId="0" fontId="3" fillId="0" borderId="1" xfId="0" applyFont="1" applyBorder="1" applyAlignment="1">
      <alignment horizontal="left" vertical="center"/>
    </xf>
    <xf numFmtId="0" fontId="3" fillId="6" borderId="0" xfId="0" applyFont="1" applyFill="1" applyBorder="1" applyAlignment="1">
      <alignment horizontal="left" vertical="center"/>
    </xf>
    <xf numFmtId="0" fontId="3" fillId="0" borderId="0" xfId="0" applyFont="1" applyBorder="1" applyAlignment="1">
      <alignment horizontal="center" vertical="top"/>
    </xf>
    <xf numFmtId="0" fontId="2" fillId="0" borderId="0" xfId="0" applyFont="1" applyBorder="1" applyAlignment="1">
      <alignment horizontal="center" vertical="top"/>
    </xf>
    <xf numFmtId="0" fontId="3" fillId="0" borderId="0" xfId="0" applyFont="1" applyAlignment="1">
      <alignment horizontal="left" vertical="center"/>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0" fontId="3" fillId="5" borderId="4" xfId="0" applyFont="1" applyFill="1" applyBorder="1" applyAlignment="1">
      <alignment horizontal="left" vertical="center"/>
    </xf>
    <xf numFmtId="0" fontId="0" fillId="0" borderId="0" xfId="0" applyAlignment="1">
      <alignment horizontal="left" vertical="center"/>
    </xf>
    <xf numFmtId="0" fontId="3" fillId="4" borderId="5" xfId="0" applyFont="1" applyFill="1" applyBorder="1" applyAlignment="1">
      <alignment horizontal="left" vertical="center"/>
    </xf>
    <xf numFmtId="0" fontId="3" fillId="4" borderId="6" xfId="0" applyFont="1" applyFill="1" applyBorder="1" applyAlignment="1">
      <alignment horizontal="left" vertical="center"/>
    </xf>
    <xf numFmtId="14" fontId="3" fillId="4" borderId="6" xfId="0" applyNumberFormat="1" applyFont="1" applyFill="1" applyBorder="1" applyAlignment="1">
      <alignment horizontal="left" vertical="center"/>
    </xf>
    <xf numFmtId="0" fontId="3" fillId="4"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14" fontId="3" fillId="3" borderId="9" xfId="0" applyNumberFormat="1" applyFont="1" applyFill="1" applyBorder="1" applyAlignment="1">
      <alignment horizontal="left" vertical="center"/>
    </xf>
    <xf numFmtId="0" fontId="3" fillId="3" borderId="10" xfId="0" applyFont="1" applyFill="1" applyBorder="1" applyAlignment="1">
      <alignment horizontal="left" vertical="center"/>
    </xf>
    <xf numFmtId="0" fontId="11" fillId="5" borderId="2" xfId="0" applyFont="1" applyFill="1" applyBorder="1" applyAlignment="1">
      <alignment horizontal="left" vertical="center"/>
    </xf>
    <xf numFmtId="0" fontId="5" fillId="5" borderId="3" xfId="0" applyFont="1" applyFill="1" applyBorder="1" applyAlignment="1">
      <alignment horizontal="left" vertical="top"/>
    </xf>
    <xf numFmtId="0" fontId="5" fillId="5" borderId="4" xfId="0" applyFont="1" applyFill="1" applyBorder="1" applyAlignment="1">
      <alignment horizontal="left" vertical="top"/>
    </xf>
    <xf numFmtId="0" fontId="2" fillId="4" borderId="6" xfId="0" applyFont="1" applyFill="1" applyBorder="1" applyAlignment="1">
      <alignment horizontal="left" vertical="top"/>
    </xf>
    <xf numFmtId="0" fontId="2" fillId="4" borderId="7" xfId="0" applyFont="1" applyFill="1" applyBorder="1" applyAlignment="1">
      <alignment horizontal="left" vertical="top"/>
    </xf>
    <xf numFmtId="0" fontId="3" fillId="3" borderId="5" xfId="0" applyFont="1" applyFill="1" applyBorder="1" applyAlignment="1">
      <alignment horizontal="left" vertical="center"/>
    </xf>
    <xf numFmtId="0" fontId="2" fillId="3" borderId="6" xfId="0" applyFont="1" applyFill="1" applyBorder="1" applyAlignment="1">
      <alignment horizontal="left" vertical="top"/>
    </xf>
    <xf numFmtId="0" fontId="2" fillId="3" borderId="7" xfId="0" applyFont="1" applyFill="1" applyBorder="1" applyAlignment="1">
      <alignment horizontal="left" vertical="top"/>
    </xf>
    <xf numFmtId="0" fontId="2" fillId="3" borderId="9" xfId="0" applyFont="1" applyFill="1" applyBorder="1" applyAlignment="1">
      <alignment horizontal="left" vertical="top"/>
    </xf>
    <xf numFmtId="0" fontId="2" fillId="3" borderId="10" xfId="0" applyFont="1" applyFill="1" applyBorder="1" applyAlignment="1">
      <alignment horizontal="left" vertical="top"/>
    </xf>
    <xf numFmtId="0" fontId="5" fillId="5" borderId="0" xfId="0" applyFont="1" applyFill="1" applyBorder="1" applyAlignment="1">
      <alignment vertical="center"/>
    </xf>
    <xf numFmtId="0" fontId="2" fillId="4" borderId="0" xfId="0" applyFont="1" applyFill="1" applyBorder="1" applyAlignment="1">
      <alignment vertical="center"/>
    </xf>
    <xf numFmtId="0" fontId="12" fillId="5" borderId="2" xfId="0" applyFont="1" applyFill="1" applyBorder="1" applyAlignment="1">
      <alignment horizontal="left" vertical="top"/>
    </xf>
    <xf numFmtId="0" fontId="11" fillId="5" borderId="3" xfId="0" applyFont="1" applyFill="1" applyBorder="1" applyAlignment="1">
      <alignment horizontal="left" vertical="top"/>
    </xf>
    <xf numFmtId="0" fontId="2" fillId="4" borderId="5" xfId="0" applyFont="1" applyFill="1" applyBorder="1" applyAlignment="1">
      <alignment horizontal="left" vertical="top"/>
    </xf>
    <xf numFmtId="0" fontId="2" fillId="3" borderId="8" xfId="0" applyFont="1" applyFill="1" applyBorder="1" applyAlignment="1">
      <alignment horizontal="left" vertical="top"/>
    </xf>
    <xf numFmtId="14" fontId="2" fillId="3" borderId="9" xfId="0" applyNumberFormat="1" applyFont="1" applyFill="1" applyBorder="1" applyAlignment="1">
      <alignment horizontal="left" vertical="top"/>
    </xf>
    <xf numFmtId="176" fontId="3" fillId="0" borderId="0" xfId="0" applyNumberFormat="1" applyFont="1" applyBorder="1" applyAlignment="1">
      <alignment horizontal="center" vertical="center"/>
    </xf>
    <xf numFmtId="3" fontId="3" fillId="0" borderId="0" xfId="0" applyNumberFormat="1" applyFont="1" applyBorder="1" applyAlignment="1">
      <alignment horizontal="center" vertical="top"/>
    </xf>
    <xf numFmtId="0" fontId="3" fillId="2" borderId="0" xfId="0" applyFont="1" applyFill="1" applyBorder="1" applyAlignment="1">
      <alignment horizontal="center" vertical="center"/>
    </xf>
    <xf numFmtId="3" fontId="3" fillId="2" borderId="0"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177" fontId="3" fillId="0" borderId="0" xfId="0" applyNumberFormat="1" applyFont="1" applyBorder="1" applyAlignment="1">
      <alignment horizontal="center" vertical="top"/>
    </xf>
    <xf numFmtId="176" fontId="0" fillId="0" borderId="0" xfId="0" applyNumberFormat="1" applyBorder="1" applyAlignment="1">
      <alignment horizontal="center" vertical="center"/>
    </xf>
    <xf numFmtId="0" fontId="3" fillId="7" borderId="3" xfId="0" applyFont="1" applyFill="1" applyBorder="1" applyAlignment="1">
      <alignment horizontal="left" vertical="center"/>
    </xf>
    <xf numFmtId="0" fontId="3" fillId="8" borderId="3" xfId="0" applyFont="1" applyFill="1" applyBorder="1" applyAlignment="1">
      <alignment horizontal="left" vertical="center"/>
    </xf>
    <xf numFmtId="10" fontId="3" fillId="4" borderId="6" xfId="0" applyNumberFormat="1" applyFont="1" applyFill="1" applyBorder="1" applyAlignment="1">
      <alignment horizontal="left" vertical="center"/>
    </xf>
    <xf numFmtId="0" fontId="6" fillId="0" borderId="0" xfId="0" applyFont="1" applyBorder="1" applyAlignment="1">
      <alignment horizontal="center" vertical="center"/>
    </xf>
    <xf numFmtId="0" fontId="3" fillId="3" borderId="0" xfId="0" applyFont="1" applyFill="1" applyBorder="1" applyAlignment="1">
      <alignment horizontal="left" vertical="center"/>
    </xf>
    <xf numFmtId="0" fontId="2" fillId="4" borderId="0" xfId="0" applyFont="1" applyFill="1" applyBorder="1" applyAlignment="1">
      <alignment horizontal="left" vertical="center"/>
    </xf>
    <xf numFmtId="0" fontId="2" fillId="3" borderId="0" xfId="0" applyFont="1" applyFill="1" applyBorder="1" applyAlignment="1">
      <alignment horizontal="left" vertical="center"/>
    </xf>
    <xf numFmtId="0" fontId="5" fillId="5" borderId="0" xfId="0" applyFont="1" applyFill="1" applyBorder="1" applyAlignment="1">
      <alignment horizontal="left" vertical="center"/>
    </xf>
    <xf numFmtId="0" fontId="8" fillId="0" borderId="0" xfId="0" applyFont="1" applyAlignment="1">
      <alignment horizontal="center" vertical="center"/>
    </xf>
    <xf numFmtId="0" fontId="9" fillId="0" borderId="11" xfId="0" applyFont="1" applyBorder="1" applyAlignment="1">
      <alignment horizontal="center" vertical="top"/>
    </xf>
    <xf numFmtId="0" fontId="0" fillId="0" borderId="11" xfId="0" applyBorder="1">
      <alignment vertical="center"/>
    </xf>
    <xf numFmtId="0" fontId="9" fillId="0" borderId="0" xfId="0" applyFont="1" applyBorder="1" applyAlignment="1">
      <alignment horizontal="center" vertical="top"/>
    </xf>
  </cellXfs>
  <cellStyles count="1">
    <cellStyle name="常规" xfId="0" builtinId="0"/>
  </cellStyles>
  <dxfs count="59">
    <dxf>
      <font>
        <b val="0"/>
        <i val="0"/>
        <strike val="0"/>
        <condense val="0"/>
        <extend val="0"/>
        <outline val="0"/>
        <shadow val="0"/>
        <u val="none"/>
        <vertAlign val="baseline"/>
        <sz val="9"/>
        <color theme="1"/>
        <name val="微软雅黑"/>
        <scheme val="none"/>
      </font>
      <alignment horizontal="left"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9"/>
        <color theme="1"/>
        <name val="微软雅黑"/>
        <scheme val="none"/>
      </font>
      <alignment horizontal="left"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9"/>
        <color theme="1"/>
        <name val="微软雅黑"/>
        <scheme val="none"/>
      </font>
      <numFmt numFmtId="177" formatCode="#,##0_ "/>
      <alignment horizontal="center" vertical="top"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9"/>
        <color theme="1"/>
        <name val="微软雅黑"/>
        <scheme val="none"/>
      </font>
      <alignment horizontal="center" vertical="top"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9"/>
        <color theme="1"/>
        <name val="微软雅黑"/>
        <scheme val="none"/>
      </font>
      <alignment horizontal="center" vertical="top"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9"/>
        <color theme="1"/>
        <name val="微软雅黑"/>
        <scheme val="none"/>
      </font>
      <alignment horizontal="center"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9"/>
        <color theme="1"/>
        <name val="微软雅黑"/>
        <scheme val="none"/>
      </font>
      <alignment horizontal="center"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9"/>
        <color theme="1"/>
        <name val="微软雅黑"/>
        <scheme val="none"/>
      </font>
      <alignment horizontal="center"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9"/>
        <color theme="1"/>
        <name val="微软雅黑"/>
        <scheme val="none"/>
      </font>
      <alignment horizontal="left"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9"/>
        <color theme="1"/>
        <name val="微软雅黑"/>
        <scheme val="none"/>
      </font>
      <alignment horizontal="left"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9"/>
        <color theme="1"/>
        <name val="微软雅黑"/>
        <scheme val="none"/>
      </font>
      <alignment horizontal="center"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9"/>
        <color auto="1"/>
        <name val="微软雅黑"/>
        <scheme val="none"/>
      </font>
      <alignment horizontal="left" vertical="top" textRotation="0" wrapText="0" indent="0" relativeIndent="0" justifyLastLine="0" shrinkToFit="0" mergeCell="0" readingOrder="0"/>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微软雅黑"/>
        <scheme val="none"/>
      </font>
      <alignment horizontal="left" vertical="top"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微软雅黑"/>
        <scheme val="none"/>
      </font>
      <alignment horizontal="left" vertical="top" textRotation="0" wrapText="0" indent="0" relativeIndent="0" justifyLastLine="0" shrinkToFit="0" mergeCell="0" readingOrder="0"/>
      <border diagonalUp="0" diagonalDown="0">
        <left/>
        <right style="thin">
          <color indexed="64"/>
        </right>
        <top style="thin">
          <color indexed="64"/>
        </top>
        <bottom style="thin">
          <color indexed="64"/>
        </bottom>
        <vertical/>
        <horizontal/>
      </border>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border>
        <bottom style="thin">
          <color indexed="64"/>
        </bottom>
        <vertical/>
        <horizontal/>
      </border>
    </dxf>
    <dxf>
      <font>
        <strike val="0"/>
        <outline val="0"/>
        <shadow val="0"/>
        <u val="none"/>
        <vertAlign val="baseline"/>
        <sz val="9"/>
        <color theme="0"/>
      </font>
      <fill>
        <patternFill patternType="solid">
          <fgColor indexed="64"/>
          <bgColor theme="4"/>
        </patternFill>
      </fill>
      <border diagonalUp="0" diagonalDown="0">
        <left style="thin">
          <color indexed="64"/>
        </left>
        <right style="thin">
          <color indexed="64"/>
        </right>
        <top/>
        <bottom/>
      </border>
    </dxf>
    <dxf>
      <font>
        <b val="0"/>
        <i val="0"/>
        <strike val="0"/>
        <condense val="0"/>
        <extend val="0"/>
        <outline val="0"/>
        <shadow val="0"/>
        <u val="none"/>
        <vertAlign val="baseline"/>
        <sz val="9"/>
        <color auto="1"/>
        <name val="微软雅黑"/>
        <scheme val="none"/>
      </font>
      <fill>
        <patternFill patternType="solid">
          <fgColor indexed="64"/>
          <bgColor theme="4" tint="0.59999389629810485"/>
        </patternFill>
      </fill>
      <alignment horizontal="left" vertical="top" textRotation="0" wrapText="0" indent="0" relativeIndent="0" justifyLastLine="0" shrinkToFit="0" mergeCell="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微软雅黑"/>
        <scheme val="none"/>
      </font>
      <fill>
        <patternFill patternType="solid">
          <fgColor indexed="64"/>
          <bgColor theme="4" tint="0.59999389629810485"/>
        </patternFill>
      </fill>
      <alignment horizontal="left" vertical="top"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微软雅黑"/>
        <scheme val="none"/>
      </font>
      <fill>
        <patternFill patternType="solid">
          <fgColor indexed="64"/>
          <bgColor theme="4" tint="0.59999389629810485"/>
        </patternFill>
      </fill>
      <alignment horizontal="left" vertical="top"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微软雅黑"/>
        <scheme val="none"/>
      </font>
      <fill>
        <patternFill patternType="solid">
          <fgColor indexed="64"/>
          <bgColor theme="4" tint="0.59999389629810485"/>
        </patternFill>
      </fill>
      <alignment horizontal="left" vertical="center" textRotation="0" wrapText="0" indent="0" relativeIndent="0" justifyLastLine="0" shrinkToFit="0" mergeCell="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dxf>
    <dxf>
      <border outline="0">
        <bottom style="thin">
          <color indexed="64"/>
        </bottom>
      </border>
    </dxf>
    <dxf>
      <font>
        <b/>
        <i val="0"/>
        <strike val="0"/>
        <condense val="0"/>
        <extend val="0"/>
        <outline val="0"/>
        <shadow val="0"/>
        <u val="none"/>
        <vertAlign val="baseline"/>
        <sz val="9"/>
        <color theme="0"/>
        <name val="微软雅黑"/>
        <scheme val="none"/>
      </font>
      <fill>
        <patternFill patternType="solid">
          <fgColor indexed="64"/>
          <bgColor theme="4"/>
        </patternFill>
      </fill>
      <alignment horizontal="left" vertical="top" textRotation="0" wrapText="0" indent="0" relativeIndent="0" justifyLastLine="0" shrinkToFit="0" mergeCell="0" readingOrder="0"/>
      <border diagonalUp="0" diagonalDown="0" outline="0">
        <left style="thin">
          <color indexed="64"/>
        </left>
        <right style="thin">
          <color indexed="64"/>
        </right>
        <top/>
        <bottom/>
      </border>
    </dxf>
    <dxf>
      <font>
        <strike val="0"/>
        <outline val="0"/>
        <shadow val="0"/>
        <u val="none"/>
        <vertAlign val="baseline"/>
        <sz val="9"/>
        <color theme="1"/>
        <name val="微软雅黑"/>
        <scheme val="none"/>
      </font>
      <fill>
        <patternFill patternType="solid">
          <fgColor indexed="64"/>
          <bgColor theme="0"/>
        </patternFill>
      </fill>
      <alignment horizontal="left" vertical="center" textRotation="0" wrapText="0" indent="0" relativeIndent="255" justifyLastLine="0" shrinkToFit="0" mergeCell="0" readingOrder="0"/>
      <border diagonalUp="0" diagonalDown="0" outline="0">
        <left style="thin">
          <color indexed="64"/>
        </left>
        <right/>
        <top style="thin">
          <color indexed="64"/>
        </top>
        <bottom style="thin">
          <color indexed="64"/>
        </bottom>
      </border>
    </dxf>
    <dxf>
      <font>
        <strike val="0"/>
        <outline val="0"/>
        <shadow val="0"/>
        <u val="none"/>
        <vertAlign val="baseline"/>
        <sz val="9"/>
        <color theme="1"/>
        <name val="微软雅黑"/>
        <scheme val="none"/>
      </font>
      <fill>
        <patternFill patternType="solid">
          <fgColor indexed="64"/>
          <bgColor theme="0"/>
        </patternFill>
      </fill>
      <alignment horizontal="left" vertical="center"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name val="微软雅黑"/>
        <scheme val="none"/>
      </font>
      <fill>
        <patternFill patternType="solid">
          <fgColor indexed="64"/>
          <bgColor theme="0"/>
        </patternFill>
      </fill>
      <alignment horizontal="left" vertical="center"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numFmt numFmtId="0" formatCode="General"/>
    </dxf>
    <dxf>
      <font>
        <strike val="0"/>
        <outline val="0"/>
        <shadow val="0"/>
        <u val="none"/>
        <vertAlign val="baseline"/>
        <sz val="9"/>
        <color theme="1"/>
        <name val="微软雅黑"/>
        <scheme val="none"/>
      </font>
      <fill>
        <patternFill patternType="solid">
          <fgColor indexed="64"/>
          <bgColor theme="0"/>
        </patternFill>
      </fill>
      <alignment horizontal="left" vertical="center"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name val="微软雅黑"/>
        <scheme val="none"/>
      </font>
      <numFmt numFmtId="19" formatCode="yyyy/m/d"/>
      <fill>
        <patternFill patternType="solid">
          <fgColor indexed="64"/>
          <bgColor theme="0"/>
        </patternFill>
      </fill>
      <alignment horizontal="left" vertical="center"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name val="微软雅黑"/>
        <scheme val="none"/>
      </font>
      <fill>
        <patternFill patternType="solid">
          <fgColor indexed="64"/>
          <bgColor theme="0"/>
        </patternFill>
      </fill>
      <alignment horizontal="left" vertical="center"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name val="微软雅黑"/>
        <scheme val="none"/>
      </font>
      <fill>
        <patternFill patternType="solid">
          <fgColor indexed="64"/>
          <bgColor theme="0"/>
        </patternFill>
      </fill>
      <alignment horizontal="left" vertical="center"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name val="微软雅黑"/>
        <scheme val="none"/>
      </font>
      <fill>
        <patternFill patternType="solid">
          <fgColor indexed="64"/>
          <bgColor theme="0"/>
        </patternFill>
      </fill>
      <alignment horizontal="left" vertical="center"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name val="微软雅黑"/>
        <scheme val="none"/>
      </font>
      <fill>
        <patternFill patternType="solid">
          <fgColor indexed="64"/>
          <bgColor theme="0"/>
        </patternFill>
      </fill>
      <alignment horizontal="left" vertical="center"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name val="微软雅黑"/>
        <scheme val="none"/>
      </font>
      <fill>
        <patternFill patternType="solid">
          <fgColor indexed="64"/>
          <bgColor theme="0"/>
        </patternFill>
      </fill>
      <alignment horizontal="left" vertical="center"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name val="微软雅黑"/>
        <scheme val="none"/>
      </font>
      <fill>
        <patternFill patternType="solid">
          <fgColor indexed="64"/>
          <bgColor theme="0"/>
        </patternFill>
      </fill>
      <alignment horizontal="left" vertical="center"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name val="微软雅黑"/>
        <scheme val="none"/>
      </font>
      <fill>
        <patternFill patternType="solid">
          <fgColor indexed="64"/>
          <bgColor theme="0"/>
        </patternFill>
      </fill>
      <alignment horizontal="left" vertical="center" textRotation="0" wrapText="0" indent="0" relativeIndent="255" justifyLastLine="0" shrinkToFit="0" mergeCell="0" readingOrder="0"/>
      <border diagonalUp="0" diagonalDown="0" outline="0">
        <left/>
        <right style="thin">
          <color indexed="64"/>
        </right>
        <top style="thin">
          <color indexed="64"/>
        </top>
        <bottom style="thin">
          <color indexed="64"/>
        </bottom>
      </border>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theme="1"/>
        <name val="微软雅黑"/>
        <scheme val="none"/>
      </font>
      <fill>
        <patternFill patternType="solid">
          <fgColor indexed="64"/>
          <bgColor theme="0"/>
        </patternFill>
      </fill>
      <alignment horizontal="left" vertical="center" textRotation="0" wrapText="0" indent="0" relativeIndent="255" justifyLastLine="0" shrinkToFit="0" mergeCell="0" readingOrder="0"/>
    </dxf>
    <dxf>
      <border>
        <bottom style="thin">
          <color indexed="64"/>
        </bottom>
        <vertical/>
        <horizontal/>
      </border>
    </dxf>
    <dxf>
      <font>
        <strike val="0"/>
        <outline val="0"/>
        <shadow val="0"/>
        <u val="none"/>
        <vertAlign val="baseline"/>
        <sz val="9"/>
        <color theme="1"/>
        <name val="微软雅黑"/>
        <scheme val="none"/>
      </font>
      <fill>
        <patternFill patternType="solid">
          <fgColor indexed="64"/>
          <bgColor theme="4"/>
        </patternFill>
      </fill>
      <alignment horizontal="left" vertical="center" textRotation="0" wrapText="0" indent="0" relativeIndent="255" justifyLastLine="0" shrinkToFit="0" mergeCell="0" readingOrder="0"/>
      <border diagonalUp="0" diagonalDown="0" outline="0">
        <left style="thin">
          <color indexed="64"/>
        </left>
        <right style="thin">
          <color indexed="64"/>
        </right>
        <top/>
        <bottom/>
      </border>
    </dxf>
    <dxf>
      <font>
        <strike val="0"/>
        <outline val="0"/>
        <shadow val="0"/>
        <u val="none"/>
        <vertAlign val="baseline"/>
        <sz val="9"/>
        <color theme="1"/>
        <name val="微软雅黑"/>
        <scheme val="none"/>
      </font>
      <alignment horizontal="left" vertical="center" textRotation="0" wrapText="0" indent="0" relativeIndent="0" justifyLastLine="0" shrinkToFit="0" mergeCell="0" readingOrder="0"/>
    </dxf>
    <dxf>
      <font>
        <strike val="0"/>
        <outline val="0"/>
        <shadow val="0"/>
        <u val="none"/>
        <vertAlign val="baseline"/>
        <sz val="9"/>
        <color theme="1"/>
        <name val="微软雅黑"/>
        <scheme val="none"/>
      </font>
      <alignment horizontal="left" vertical="center" textRotation="0" wrapText="0" indent="0" relativeIndent="0" justifyLastLine="0" shrinkToFit="0" mergeCell="0" readingOrder="0"/>
    </dxf>
    <dxf>
      <font>
        <b val="0"/>
        <i val="0"/>
        <strike val="0"/>
        <condense val="0"/>
        <extend val="0"/>
        <outline val="0"/>
        <shadow val="0"/>
        <u val="none"/>
        <vertAlign val="baseline"/>
        <sz val="9"/>
        <color theme="1"/>
        <name val="微软雅黑"/>
        <scheme val="none"/>
      </font>
      <numFmt numFmtId="3" formatCode="#,##0"/>
      <fill>
        <patternFill patternType="solid">
          <fgColor indexed="64"/>
          <bgColor theme="0"/>
        </patternFill>
      </fill>
      <alignment horizontal="center" vertical="top" textRotation="0" wrapText="0" indent="0" relativeIndent="255" justifyLastLine="0" shrinkToFit="0" mergeCell="0" readingOrder="0"/>
    </dxf>
    <dxf>
      <font>
        <b val="0"/>
        <i val="0"/>
        <strike val="0"/>
        <condense val="0"/>
        <extend val="0"/>
        <outline val="0"/>
        <shadow val="0"/>
        <u val="none"/>
        <vertAlign val="baseline"/>
        <sz val="9"/>
        <color theme="1"/>
        <name val="微软雅黑"/>
        <scheme val="none"/>
      </font>
      <numFmt numFmtId="176" formatCode="0.000_ "/>
      <fill>
        <patternFill patternType="solid">
          <fgColor indexed="64"/>
          <bgColor theme="0"/>
        </patternFill>
      </fill>
      <alignment horizontal="center" vertical="center" textRotation="0" wrapText="0" indent="0" relativeIndent="255" justifyLastLine="0" shrinkToFit="0" mergeCell="0" readingOrder="0"/>
    </dxf>
    <dxf>
      <font>
        <b val="0"/>
        <i val="0"/>
        <strike val="0"/>
        <condense val="0"/>
        <extend val="0"/>
        <outline val="0"/>
        <shadow val="0"/>
        <u val="none"/>
        <vertAlign val="baseline"/>
        <sz val="9"/>
        <color theme="1"/>
        <name val="微软雅黑"/>
        <scheme val="none"/>
      </font>
      <alignment horizontal="center" vertical="top" textRotation="0" wrapText="0" indent="0" relativeIndent="255" justifyLastLine="0" shrinkToFit="0" mergeCell="0" readingOrder="0"/>
    </dxf>
    <dxf>
      <font>
        <strike val="0"/>
        <outline val="0"/>
        <shadow val="0"/>
        <u val="none"/>
        <vertAlign val="baseline"/>
        <sz val="9"/>
        <color theme="1"/>
        <name val="微软雅黑"/>
        <scheme val="none"/>
      </font>
      <alignment horizontal="center" vertical="center" textRotation="0" wrapText="0" indent="0" relativeIndent="255" justifyLastLine="0" shrinkToFit="0" mergeCell="0" readingOrder="0"/>
    </dxf>
    <dxf>
      <font>
        <strike val="0"/>
        <outline val="0"/>
        <shadow val="0"/>
        <u val="none"/>
        <vertAlign val="baseline"/>
        <sz val="9"/>
        <color theme="1"/>
        <name val="微软雅黑"/>
        <scheme val="none"/>
      </font>
      <alignment horizontal="center" vertical="center" textRotation="0" wrapText="0" indent="0" relativeIndent="255" justifyLastLine="0" shrinkToFit="0" mergeCell="0" readingOrder="0"/>
    </dxf>
    <dxf>
      <font>
        <strike val="0"/>
        <outline val="0"/>
        <shadow val="0"/>
        <u val="none"/>
        <vertAlign val="baseline"/>
        <sz val="9"/>
        <color theme="1"/>
        <name val="微软雅黑"/>
        <scheme val="none"/>
      </font>
      <alignment horizontal="center" vertical="center" textRotation="0" wrapText="0" indent="0" relativeIndent="255" justifyLastLine="0" shrinkToFit="0" mergeCell="0" readingOrder="0"/>
    </dxf>
    <dxf>
      <font>
        <strike val="0"/>
        <outline val="0"/>
        <shadow val="0"/>
        <u val="none"/>
        <vertAlign val="baseline"/>
        <sz val="9"/>
        <color theme="1"/>
        <name val="微软雅黑"/>
        <scheme val="none"/>
      </font>
      <alignment horizontal="left" vertical="center" textRotation="0" wrapText="0" indent="0" relativeIndent="0" justifyLastLine="0" shrinkToFit="0" mergeCell="0" readingOrder="0"/>
    </dxf>
    <dxf>
      <font>
        <strike val="0"/>
        <outline val="0"/>
        <shadow val="0"/>
        <u val="none"/>
        <vertAlign val="baseline"/>
        <sz val="9"/>
        <color theme="1"/>
        <name val="微软雅黑"/>
        <scheme val="none"/>
      </font>
      <alignment horizontal="left" vertical="center" textRotation="0" wrapText="0" indent="0" relativeIndent="0" justifyLastLine="0" shrinkToFit="0" mergeCell="0" readingOrder="0"/>
    </dxf>
    <dxf>
      <font>
        <strike val="0"/>
        <outline val="0"/>
        <shadow val="0"/>
        <u val="none"/>
        <vertAlign val="baseline"/>
        <sz val="9"/>
        <color theme="1"/>
        <name val="微软雅黑"/>
        <scheme val="none"/>
      </font>
      <alignment horizontal="center" vertical="center" textRotation="0" wrapText="0" indent="0" relativeIndent="255" justifyLastLine="0" shrinkToFit="0" mergeCell="0" readingOrder="0"/>
    </dxf>
    <dxf>
      <font>
        <strike val="0"/>
        <outline val="0"/>
        <shadow val="0"/>
        <u val="none"/>
        <vertAlign val="baseline"/>
        <sz val="9"/>
        <color theme="1"/>
        <name val="微软雅黑"/>
        <scheme val="none"/>
      </font>
      <alignment vertical="top" textRotation="0" wrapText="0" indent="0" relativeIndent="0" justifyLastLine="0" shrinkToFit="0" readingOrder="0"/>
    </dxf>
    <dxf>
      <font>
        <strike val="0"/>
        <outline val="0"/>
        <shadow val="0"/>
        <u val="none"/>
        <vertAlign val="baseline"/>
        <sz val="9"/>
        <color theme="1"/>
        <name val="微软雅黑"/>
        <scheme val="none"/>
      </font>
      <alignment horizontal="left" vertical="center" textRotation="0" wrapText="0" indent="0" relativeIndent="0" justifyLastLine="0" shrinkToFit="0" mergeCell="0" readingOrder="0"/>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3" name="表3" displayName="表3" ref="A2:K58" totalsRowCount="1" headerRowDxfId="58" dataDxfId="57">
  <sortState ref="A3:K55">
    <sortCondition ref="A2"/>
  </sortState>
  <tableColumns count="11">
    <tableColumn id="1" name="NO." dataDxfId="56" totalsRowDxfId="10"/>
    <tableColumn id="2" name="期刊名称" dataDxfId="55" totalsRowDxfId="9"/>
    <tableColumn id="3" name="期刊名称（中文）" dataDxfId="54" totalsRowDxfId="8"/>
    <tableColumn id="5" name="ISSN" dataDxfId="53" totalsRowDxfId="7"/>
    <tableColumn id="6" name="e-ISSN" dataDxfId="52" totalsRowDxfId="6"/>
    <tableColumn id="7" name="出版频率" dataDxfId="51" totalsRowDxfId="5"/>
    <tableColumn id="15" name="创刊年份" dataDxfId="50" totalsRowDxfId="4"/>
    <tableColumn id="8" name="2017 IF" dataDxfId="49" totalsRowDxfId="3"/>
    <tableColumn id="9" name="2017 Total Cites" dataDxfId="48" totalsRowDxfId="2"/>
    <tableColumn id="11" name="期刊简介" dataDxfId="47" totalsRowDxfId="1"/>
    <tableColumn id="12" name="URL" dataDxfId="46" totalsRowDxfId="0"/>
  </tableColumns>
  <tableStyleInfo name="TableStyleMedium2" showFirstColumn="0" showLastColumn="0" showRowStripes="1" showColumnStripes="0"/>
</table>
</file>

<file path=xl/tables/table2.xml><?xml version="1.0" encoding="utf-8"?>
<table xmlns="http://schemas.openxmlformats.org/spreadsheetml/2006/main" id="5" name="表9_6" displayName="表9_6" ref="A2:P5" totalsRowShown="0" headerRowDxfId="45" dataDxfId="43" headerRowBorderDxfId="44" tableBorderDxfId="42" totalsRowBorderDxfId="41">
  <tableColumns count="16">
    <tableColumn id="1" name="NO." dataDxfId="40"/>
    <tableColumn id="2" name="期刊名称" dataDxfId="39"/>
    <tableColumn id="3" name="期刊名称（中文）" dataDxfId="38"/>
    <tableColumn id="4" name="学科" dataDxfId="37"/>
    <tableColumn id="5" name="ISSN" dataDxfId="36"/>
    <tableColumn id="6" name="e-ISSN" dataDxfId="35"/>
    <tableColumn id="7" name="出版频率" dataDxfId="34"/>
    <tableColumn id="8" name="起始年/卷/期" dataDxfId="33"/>
    <tableColumn id="9" name="2016 IF" dataDxfId="32"/>
    <tableColumn id="13" name="2017 IF"/>
    <tableColumn id="14" name="增长率1" dataDxfId="31">
      <calculatedColumnFormula>(表9_6[[#This Row],[2017 IF]]-表9_6[[#This Row],[2016 IF]])/表9_6[[#This Row],[2016 IF]]</calculatedColumnFormula>
    </tableColumn>
    <tableColumn id="10" name="2016 Cites" dataDxfId="30"/>
    <tableColumn id="15" name="2017 Cites"/>
    <tableColumn id="16" name="增长率2"/>
    <tableColumn id="11" name="期刊简介" dataDxfId="29"/>
    <tableColumn id="12" name="URL" dataDxfId="28"/>
  </tableColumns>
  <tableStyleInfo name="TableStyleMedium2" showFirstColumn="0" showLastColumn="0" showRowStripes="1" showColumnStripes="0"/>
</table>
</file>

<file path=xl/tables/table3.xml><?xml version="1.0" encoding="utf-8"?>
<table xmlns="http://schemas.openxmlformats.org/spreadsheetml/2006/main" id="2" name="表5" displayName="表5" ref="A2:D22" totalsRowShown="0" headerRowDxfId="27" dataDxfId="25" headerRowBorderDxfId="26" tableBorderDxfId="24" totalsRowBorderDxfId="23">
  <tableColumns count="4">
    <tableColumn id="1" name="NO." dataDxfId="22"/>
    <tableColumn id="2" name="现用刊名" dataDxfId="21"/>
    <tableColumn id="3" name="曾用刊名" dataDxfId="20"/>
    <tableColumn id="4" name="起止年限" dataDxfId="19"/>
  </tableColumns>
  <tableStyleInfo name="TableStyleMedium9" showFirstColumn="0" showLastColumn="0" showRowStripes="1" showColumnStripes="0"/>
</table>
</file>

<file path=xl/tables/table4.xml><?xml version="1.0" encoding="utf-8"?>
<table xmlns="http://schemas.openxmlformats.org/spreadsheetml/2006/main" id="4" name="表6" displayName="表6" ref="A2:D4" totalsRowShown="0" headerRowDxfId="18" headerRowBorderDxfId="17" tableBorderDxfId="16" totalsRowBorderDxfId="15">
  <tableColumns count="4">
    <tableColumn id="1" name="停刊名称" dataDxfId="14"/>
    <tableColumn id="2" name="回溯起始年/卷/期" dataDxfId="13"/>
    <tableColumn id="3" name="回溯终止年/卷/期" dataDxfId="12"/>
    <tableColumn id="4" name="URL" dataDxfId="11"/>
  </tableColumns>
  <tableStyleInfo name="TableStyleLight9"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dimension ref="A1:L63"/>
  <sheetViews>
    <sheetView showGridLines="0" tabSelected="1" zoomScaleNormal="100" workbookViewId="0">
      <pane xSplit="3" ySplit="2" topLeftCell="E41" activePane="bottomRight" state="frozen"/>
      <selection pane="topRight" activeCell="D1" sqref="D1"/>
      <selection pane="bottomLeft" activeCell="A3" sqref="A3"/>
      <selection pane="bottomRight" activeCell="K57" sqref="K57"/>
    </sheetView>
  </sheetViews>
  <sheetFormatPr defaultRowHeight="13.5"/>
  <cols>
    <col min="1" max="1" width="4.875" style="5" customWidth="1"/>
    <col min="2" max="2" width="38.75" style="1" customWidth="1"/>
    <col min="3" max="3" width="19.125" style="1" customWidth="1"/>
    <col min="4" max="4" width="9.25" style="5" customWidth="1"/>
    <col min="5" max="5" width="9.625" style="5" customWidth="1"/>
    <col min="6" max="6" width="8.25" style="5" customWidth="1"/>
    <col min="7" max="7" width="8.625" style="5" customWidth="1"/>
    <col min="8" max="8" width="8.125" style="52" customWidth="1"/>
    <col min="9" max="9" width="13.625" style="5" customWidth="1"/>
    <col min="10" max="10" width="24.625" style="1" customWidth="1"/>
    <col min="11" max="11" width="25" style="2" customWidth="1"/>
    <col min="13" max="16384" width="9" style="2"/>
  </cols>
  <sheetData>
    <row r="1" spans="1:12" ht="16.5">
      <c r="A1" s="56" t="s">
        <v>321</v>
      </c>
      <c r="B1" s="56"/>
      <c r="C1" s="56"/>
      <c r="D1" s="56"/>
      <c r="E1" s="56"/>
      <c r="F1" s="56"/>
      <c r="G1" s="56"/>
      <c r="H1" s="56"/>
      <c r="I1" s="56"/>
      <c r="J1" s="56"/>
      <c r="K1" s="56"/>
      <c r="L1" s="2"/>
    </row>
    <row r="2" spans="1:12" ht="14.25">
      <c r="A2" s="3" t="s">
        <v>236</v>
      </c>
      <c r="B2" s="4" t="s">
        <v>47</v>
      </c>
      <c r="C2" s="4" t="s">
        <v>48</v>
      </c>
      <c r="D2" s="3" t="s">
        <v>49</v>
      </c>
      <c r="E2" s="3" t="s">
        <v>50</v>
      </c>
      <c r="F2" s="3" t="s">
        <v>51</v>
      </c>
      <c r="G2" s="3" t="s">
        <v>298</v>
      </c>
      <c r="H2" s="46" t="s">
        <v>320</v>
      </c>
      <c r="I2" s="3" t="s">
        <v>400</v>
      </c>
      <c r="J2" s="4" t="s">
        <v>52</v>
      </c>
      <c r="K2" s="4" t="s">
        <v>53</v>
      </c>
      <c r="L2" s="2"/>
    </row>
    <row r="3" spans="1:12" ht="14.25">
      <c r="A3" s="3">
        <v>1</v>
      </c>
      <c r="B3" s="4" t="s">
        <v>307</v>
      </c>
      <c r="C3" s="4" t="s">
        <v>237</v>
      </c>
      <c r="D3" s="3" t="s">
        <v>54</v>
      </c>
      <c r="E3" s="3" t="s">
        <v>55</v>
      </c>
      <c r="F3" s="3">
        <v>12</v>
      </c>
      <c r="G3" s="14">
        <v>2001</v>
      </c>
      <c r="H3" s="3">
        <v>3.972</v>
      </c>
      <c r="I3" s="47">
        <v>28165</v>
      </c>
      <c r="J3" s="4" t="s">
        <v>225</v>
      </c>
      <c r="K3" s="4" t="s">
        <v>280</v>
      </c>
      <c r="L3" s="2"/>
    </row>
    <row r="4" spans="1:12" ht="14.25">
      <c r="A4" s="3">
        <v>2</v>
      </c>
      <c r="B4" s="4" t="s">
        <v>56</v>
      </c>
      <c r="C4" s="4" t="s">
        <v>238</v>
      </c>
      <c r="D4" s="3" t="s">
        <v>57</v>
      </c>
      <c r="E4" s="3" t="s">
        <v>58</v>
      </c>
      <c r="F4" s="3">
        <v>24</v>
      </c>
      <c r="G4" s="14">
        <v>1962</v>
      </c>
      <c r="H4" s="48">
        <v>4.7</v>
      </c>
      <c r="I4" s="49">
        <v>92336</v>
      </c>
      <c r="J4" s="4" t="s">
        <v>226</v>
      </c>
      <c r="K4" s="4" t="s">
        <v>27</v>
      </c>
      <c r="L4" s="2"/>
    </row>
    <row r="5" spans="1:12" ht="14.25">
      <c r="A5" s="3">
        <v>3</v>
      </c>
      <c r="B5" s="4" t="s">
        <v>59</v>
      </c>
      <c r="C5" s="4" t="s">
        <v>239</v>
      </c>
      <c r="D5" s="3" t="s">
        <v>60</v>
      </c>
      <c r="E5" s="3" t="s">
        <v>61</v>
      </c>
      <c r="F5" s="3">
        <v>24</v>
      </c>
      <c r="G5" s="14">
        <v>1999</v>
      </c>
      <c r="H5" s="3">
        <v>6.492</v>
      </c>
      <c r="I5" s="47">
        <v>95762</v>
      </c>
      <c r="J5" s="4" t="s">
        <v>283</v>
      </c>
      <c r="K5" s="4" t="s">
        <v>40</v>
      </c>
      <c r="L5" s="2"/>
    </row>
    <row r="6" spans="1:12" ht="14.25">
      <c r="A6" s="3">
        <v>4</v>
      </c>
      <c r="B6" s="4" t="s">
        <v>62</v>
      </c>
      <c r="C6" s="4" t="s">
        <v>227</v>
      </c>
      <c r="D6" s="3" t="s">
        <v>63</v>
      </c>
      <c r="E6" s="3" t="s">
        <v>64</v>
      </c>
      <c r="F6" s="3">
        <v>12</v>
      </c>
      <c r="G6" s="14">
        <v>1997</v>
      </c>
      <c r="H6" s="50">
        <v>3.5840000000000001</v>
      </c>
      <c r="I6" s="49">
        <v>6475</v>
      </c>
      <c r="J6" s="4" t="s">
        <v>65</v>
      </c>
      <c r="K6" s="4" t="s">
        <v>41</v>
      </c>
      <c r="L6" s="2"/>
    </row>
    <row r="7" spans="1:12" ht="14.25">
      <c r="A7" s="3">
        <v>5</v>
      </c>
      <c r="B7" s="4" t="s">
        <v>272</v>
      </c>
      <c r="C7" s="4" t="s">
        <v>240</v>
      </c>
      <c r="D7" s="3" t="s">
        <v>66</v>
      </c>
      <c r="E7" s="3" t="s">
        <v>67</v>
      </c>
      <c r="F7" s="3">
        <v>24</v>
      </c>
      <c r="G7" s="14">
        <v>1982</v>
      </c>
      <c r="H7" s="3">
        <v>4.0510000000000002</v>
      </c>
      <c r="I7" s="47">
        <v>40867</v>
      </c>
      <c r="J7" s="4" t="s">
        <v>68</v>
      </c>
      <c r="K7" s="4" t="s">
        <v>42</v>
      </c>
      <c r="L7" s="2"/>
    </row>
    <row r="8" spans="1:12" ht="14.25">
      <c r="A8" s="3">
        <v>6</v>
      </c>
      <c r="B8" s="4" t="s">
        <v>69</v>
      </c>
      <c r="C8" s="4" t="s">
        <v>241</v>
      </c>
      <c r="D8" s="3" t="s">
        <v>70</v>
      </c>
      <c r="E8" s="3" t="s">
        <v>71</v>
      </c>
      <c r="F8" s="3">
        <v>24</v>
      </c>
      <c r="G8" s="14">
        <v>1936</v>
      </c>
      <c r="H8" s="50">
        <v>4.8049999999999997</v>
      </c>
      <c r="I8" s="49">
        <v>100091</v>
      </c>
      <c r="J8" s="4" t="s">
        <v>72</v>
      </c>
      <c r="K8" s="4" t="s">
        <v>43</v>
      </c>
      <c r="L8" s="2"/>
    </row>
    <row r="9" spans="1:12" ht="14.25">
      <c r="A9" s="3">
        <v>7</v>
      </c>
      <c r="B9" s="4" t="s">
        <v>271</v>
      </c>
      <c r="C9" s="4" t="s">
        <v>228</v>
      </c>
      <c r="D9" s="3" t="s">
        <v>73</v>
      </c>
      <c r="E9" s="3" t="s">
        <v>74</v>
      </c>
      <c r="F9" s="3">
        <v>12</v>
      </c>
      <c r="G9" s="14">
        <v>2014</v>
      </c>
      <c r="H9" s="3">
        <v>6.88</v>
      </c>
      <c r="I9" s="47">
        <v>5823</v>
      </c>
      <c r="J9" s="4" t="s">
        <v>75</v>
      </c>
      <c r="K9" s="4" t="s">
        <v>11</v>
      </c>
      <c r="L9" s="2"/>
    </row>
    <row r="10" spans="1:12" ht="14.25">
      <c r="A10" s="3" t="s">
        <v>229</v>
      </c>
      <c r="B10" s="4" t="s">
        <v>76</v>
      </c>
      <c r="C10" s="4" t="s">
        <v>284</v>
      </c>
      <c r="D10" s="3" t="s">
        <v>77</v>
      </c>
      <c r="E10" s="3" t="s">
        <v>78</v>
      </c>
      <c r="F10" s="3">
        <v>51</v>
      </c>
      <c r="G10" s="14">
        <v>1997</v>
      </c>
      <c r="H10" s="3">
        <v>2.8359999999999999</v>
      </c>
      <c r="I10" s="49">
        <v>59102</v>
      </c>
      <c r="J10" s="4" t="s">
        <v>292</v>
      </c>
      <c r="K10" s="12" t="s">
        <v>44</v>
      </c>
      <c r="L10" s="2"/>
    </row>
    <row r="11" spans="1:12" ht="14.25">
      <c r="A11" s="3" t="s">
        <v>230</v>
      </c>
      <c r="B11" s="4" t="s">
        <v>79</v>
      </c>
      <c r="C11" s="4" t="s">
        <v>285</v>
      </c>
      <c r="D11" s="3" t="s">
        <v>80</v>
      </c>
      <c r="E11" s="3" t="s">
        <v>81</v>
      </c>
      <c r="F11" s="3">
        <v>51</v>
      </c>
      <c r="G11" s="14">
        <v>1997</v>
      </c>
      <c r="H11" s="3">
        <v>3.1459999999999999</v>
      </c>
      <c r="I11" s="47">
        <v>113923</v>
      </c>
      <c r="J11" s="4" t="s">
        <v>82</v>
      </c>
      <c r="K11" s="12" t="s">
        <v>45</v>
      </c>
      <c r="L11" s="2"/>
    </row>
    <row r="12" spans="1:12" ht="14.25">
      <c r="A12" s="3" t="s">
        <v>231</v>
      </c>
      <c r="B12" s="4" t="s">
        <v>293</v>
      </c>
      <c r="C12" s="4" t="s">
        <v>286</v>
      </c>
      <c r="D12" s="3" t="s">
        <v>83</v>
      </c>
      <c r="E12" s="3" t="s">
        <v>84</v>
      </c>
      <c r="F12" s="3">
        <v>51</v>
      </c>
      <c r="G12" s="14">
        <v>2007</v>
      </c>
      <c r="H12" s="3">
        <v>4.484</v>
      </c>
      <c r="I12" s="49">
        <v>142502</v>
      </c>
      <c r="J12" s="4" t="s">
        <v>85</v>
      </c>
      <c r="K12" s="4" t="s">
        <v>46</v>
      </c>
      <c r="L12" s="2"/>
    </row>
    <row r="13" spans="1:12" ht="14.25">
      <c r="A13" s="3">
        <v>9</v>
      </c>
      <c r="B13" s="4" t="s">
        <v>86</v>
      </c>
      <c r="C13" s="4" t="s">
        <v>242</v>
      </c>
      <c r="D13" s="3" t="s">
        <v>73</v>
      </c>
      <c r="E13" s="3" t="s">
        <v>87</v>
      </c>
      <c r="F13" s="3">
        <v>24</v>
      </c>
      <c r="G13" s="14">
        <v>2010</v>
      </c>
      <c r="H13" s="3">
        <v>8.7089999999999996</v>
      </c>
      <c r="I13" s="47">
        <v>39275</v>
      </c>
      <c r="J13" s="4" t="s">
        <v>88</v>
      </c>
      <c r="K13" s="4" t="s">
        <v>4</v>
      </c>
      <c r="L13" s="2"/>
    </row>
    <row r="14" spans="1:12" ht="14.25">
      <c r="A14" s="6">
        <v>10</v>
      </c>
      <c r="B14" s="7" t="s">
        <v>322</v>
      </c>
      <c r="C14" s="7" t="s">
        <v>295</v>
      </c>
      <c r="D14" s="6" t="s">
        <v>73</v>
      </c>
      <c r="E14" s="6" t="s">
        <v>89</v>
      </c>
      <c r="F14" s="6">
        <v>12</v>
      </c>
      <c r="G14" s="15">
        <v>2016</v>
      </c>
      <c r="H14" s="3">
        <v>5.7110000000000003</v>
      </c>
      <c r="I14" s="47">
        <v>1408</v>
      </c>
      <c r="J14" s="7" t="s">
        <v>91</v>
      </c>
      <c r="K14" s="7" t="s">
        <v>92</v>
      </c>
      <c r="L14" s="2"/>
    </row>
    <row r="15" spans="1:12" ht="14.25">
      <c r="A15" s="3">
        <v>11</v>
      </c>
      <c r="B15" s="4" t="s">
        <v>93</v>
      </c>
      <c r="C15" s="4" t="s">
        <v>243</v>
      </c>
      <c r="D15" s="3" t="s">
        <v>94</v>
      </c>
      <c r="E15" s="3" t="s">
        <v>95</v>
      </c>
      <c r="F15" s="3">
        <v>24</v>
      </c>
      <c r="G15" s="14">
        <v>1929</v>
      </c>
      <c r="H15" s="3">
        <v>6.0419999999999998</v>
      </c>
      <c r="I15" s="47">
        <v>123665</v>
      </c>
      <c r="J15" s="4" t="s">
        <v>96</v>
      </c>
      <c r="K15" s="4" t="s">
        <v>281</v>
      </c>
      <c r="L15" s="2"/>
    </row>
    <row r="16" spans="1:12" ht="14.25">
      <c r="A16" s="3">
        <v>12</v>
      </c>
      <c r="B16" s="4" t="s">
        <v>97</v>
      </c>
      <c r="C16" s="4" t="s">
        <v>244</v>
      </c>
      <c r="D16" s="3" t="s">
        <v>287</v>
      </c>
      <c r="E16" s="3" t="s">
        <v>98</v>
      </c>
      <c r="F16" s="3">
        <v>12</v>
      </c>
      <c r="G16" s="14">
        <v>2012</v>
      </c>
      <c r="H16" s="3">
        <v>6.1310000000000002</v>
      </c>
      <c r="I16" s="47">
        <v>8551</v>
      </c>
      <c r="J16" s="4" t="s">
        <v>99</v>
      </c>
      <c r="K16" s="4" t="s">
        <v>7</v>
      </c>
      <c r="L16" s="2"/>
    </row>
    <row r="17" spans="1:12" ht="14.25">
      <c r="A17" s="6">
        <v>13</v>
      </c>
      <c r="B17" s="4" t="s">
        <v>113</v>
      </c>
      <c r="C17" s="4" t="s">
        <v>309</v>
      </c>
      <c r="D17" s="3" t="s">
        <v>114</v>
      </c>
      <c r="E17" s="3" t="s">
        <v>115</v>
      </c>
      <c r="F17" s="3">
        <v>24</v>
      </c>
      <c r="G17" s="14">
        <v>1968</v>
      </c>
      <c r="H17" s="3">
        <v>5.9139999999999997</v>
      </c>
      <c r="I17" s="47">
        <v>105933</v>
      </c>
      <c r="J17" s="4" t="s">
        <v>116</v>
      </c>
      <c r="K17" s="4" t="s">
        <v>37</v>
      </c>
      <c r="L17" s="2"/>
    </row>
    <row r="18" spans="1:12" ht="14.25">
      <c r="A18" s="3">
        <v>14</v>
      </c>
      <c r="B18" s="4" t="s">
        <v>294</v>
      </c>
      <c r="C18" s="4" t="s">
        <v>268</v>
      </c>
      <c r="D18" s="3" t="s">
        <v>209</v>
      </c>
      <c r="E18" s="3" t="s">
        <v>0</v>
      </c>
      <c r="F18" s="3">
        <v>51</v>
      </c>
      <c r="G18" s="14">
        <v>2009</v>
      </c>
      <c r="H18" s="3">
        <v>8.0969999999999995</v>
      </c>
      <c r="I18" s="47">
        <v>123233</v>
      </c>
      <c r="J18" s="4" t="s">
        <v>210</v>
      </c>
      <c r="K18" s="4" t="s">
        <v>16</v>
      </c>
      <c r="L18" s="2"/>
    </row>
    <row r="19" spans="1:12" ht="14.25">
      <c r="A19" s="3">
        <v>15</v>
      </c>
      <c r="B19" s="4" t="s">
        <v>105</v>
      </c>
      <c r="C19" s="4" t="s">
        <v>310</v>
      </c>
      <c r="D19" s="3" t="s">
        <v>106</v>
      </c>
      <c r="E19" s="3" t="s">
        <v>107</v>
      </c>
      <c r="F19" s="3">
        <v>24</v>
      </c>
      <c r="G19" s="14">
        <v>1989</v>
      </c>
      <c r="H19" s="3">
        <v>9.89</v>
      </c>
      <c r="I19" s="47">
        <v>100174</v>
      </c>
      <c r="J19" s="4" t="s">
        <v>108</v>
      </c>
      <c r="K19" s="4" t="s">
        <v>24</v>
      </c>
      <c r="L19" s="2"/>
    </row>
    <row r="20" spans="1:12" ht="14.25">
      <c r="A20" s="6">
        <v>16</v>
      </c>
      <c r="B20" s="4" t="s">
        <v>109</v>
      </c>
      <c r="C20" s="4" t="s">
        <v>245</v>
      </c>
      <c r="D20" s="3" t="s">
        <v>110</v>
      </c>
      <c r="E20" s="3" t="s">
        <v>111</v>
      </c>
      <c r="F20" s="3">
        <v>51</v>
      </c>
      <c r="G20" s="14">
        <v>1985</v>
      </c>
      <c r="H20" s="3">
        <v>3.7890000000000001</v>
      </c>
      <c r="I20" s="47">
        <v>118255</v>
      </c>
      <c r="J20" s="4" t="s">
        <v>112</v>
      </c>
      <c r="K20" s="4" t="s">
        <v>36</v>
      </c>
      <c r="L20" s="2"/>
    </row>
    <row r="21" spans="1:12" ht="14.25">
      <c r="A21" s="3">
        <v>17</v>
      </c>
      <c r="B21" s="4" t="s">
        <v>100</v>
      </c>
      <c r="C21" s="4" t="s">
        <v>101</v>
      </c>
      <c r="D21" s="3" t="s">
        <v>102</v>
      </c>
      <c r="E21" s="3" t="s">
        <v>103</v>
      </c>
      <c r="F21" s="3">
        <v>12</v>
      </c>
      <c r="G21" s="14">
        <v>2007</v>
      </c>
      <c r="H21" s="3">
        <v>13.709</v>
      </c>
      <c r="I21" s="47">
        <v>134596</v>
      </c>
      <c r="J21" s="4" t="s">
        <v>104</v>
      </c>
      <c r="K21" s="4" t="s">
        <v>18</v>
      </c>
      <c r="L21" s="2"/>
    </row>
    <row r="22" spans="1:12" ht="14.25">
      <c r="A22" s="3">
        <v>18</v>
      </c>
      <c r="B22" s="4" t="s">
        <v>117</v>
      </c>
      <c r="C22" s="4" t="s">
        <v>246</v>
      </c>
      <c r="D22" s="3" t="s">
        <v>118</v>
      </c>
      <c r="E22" s="3" t="s">
        <v>119</v>
      </c>
      <c r="F22" s="3">
        <v>12</v>
      </c>
      <c r="G22" s="14">
        <v>2001</v>
      </c>
      <c r="H22" s="3">
        <v>12.08</v>
      </c>
      <c r="I22" s="47">
        <v>153533</v>
      </c>
      <c r="J22" s="4" t="s">
        <v>120</v>
      </c>
      <c r="K22" s="4" t="s">
        <v>39</v>
      </c>
      <c r="L22" s="2"/>
    </row>
    <row r="23" spans="1:12" ht="14.25">
      <c r="A23" s="6">
        <v>19</v>
      </c>
      <c r="B23" s="4" t="s">
        <v>121</v>
      </c>
      <c r="C23" s="4" t="s">
        <v>247</v>
      </c>
      <c r="D23" s="3" t="s">
        <v>73</v>
      </c>
      <c r="E23" s="3" t="s">
        <v>232</v>
      </c>
      <c r="F23" s="3">
        <v>12</v>
      </c>
      <c r="G23" s="14">
        <v>2011</v>
      </c>
      <c r="H23" s="3">
        <v>11.384</v>
      </c>
      <c r="I23" s="47">
        <v>39650</v>
      </c>
      <c r="J23" s="4" t="s">
        <v>122</v>
      </c>
      <c r="K23" s="4" t="s">
        <v>5</v>
      </c>
      <c r="L23" s="2"/>
    </row>
    <row r="24" spans="1:12" ht="14.25">
      <c r="A24" s="3">
        <v>20</v>
      </c>
      <c r="B24" s="4" t="s">
        <v>126</v>
      </c>
      <c r="C24" s="4" t="s">
        <v>248</v>
      </c>
      <c r="D24" s="3" t="s">
        <v>73</v>
      </c>
      <c r="E24" s="3" t="s">
        <v>127</v>
      </c>
      <c r="F24" s="3">
        <v>12</v>
      </c>
      <c r="G24" s="14">
        <v>2013</v>
      </c>
      <c r="H24" s="3">
        <v>6.14</v>
      </c>
      <c r="I24" s="47">
        <v>12770</v>
      </c>
      <c r="J24" s="4" t="s">
        <v>128</v>
      </c>
      <c r="K24" s="4" t="s">
        <v>9</v>
      </c>
      <c r="L24" s="2"/>
    </row>
    <row r="25" spans="1:12" ht="14.25">
      <c r="A25" s="3">
        <v>21</v>
      </c>
      <c r="B25" s="4" t="s">
        <v>139</v>
      </c>
      <c r="C25" s="4" t="s">
        <v>252</v>
      </c>
      <c r="D25" s="3" t="s">
        <v>140</v>
      </c>
      <c r="E25" s="3" t="s">
        <v>141</v>
      </c>
      <c r="F25" s="3">
        <v>51</v>
      </c>
      <c r="G25" s="14">
        <v>1987</v>
      </c>
      <c r="H25" s="3">
        <v>3.141</v>
      </c>
      <c r="I25" s="47">
        <v>67598</v>
      </c>
      <c r="J25" s="4" t="s">
        <v>142</v>
      </c>
      <c r="K25" s="4" t="s">
        <v>26</v>
      </c>
      <c r="L25" s="2"/>
    </row>
    <row r="26" spans="1:12" ht="14.25">
      <c r="A26" s="6">
        <v>22</v>
      </c>
      <c r="B26" s="4" t="s">
        <v>147</v>
      </c>
      <c r="C26" s="4" t="s">
        <v>253</v>
      </c>
      <c r="D26" s="3" t="s">
        <v>148</v>
      </c>
      <c r="E26" s="3" t="s">
        <v>149</v>
      </c>
      <c r="F26" s="3">
        <v>12</v>
      </c>
      <c r="G26" s="14">
        <v>1956</v>
      </c>
      <c r="H26" s="3">
        <v>2.1960000000000002</v>
      </c>
      <c r="I26" s="47">
        <v>20894</v>
      </c>
      <c r="J26" s="4" t="s">
        <v>150</v>
      </c>
      <c r="K26" s="4" t="s">
        <v>29</v>
      </c>
      <c r="L26" s="2"/>
    </row>
    <row r="27" spans="1:12" ht="14.25">
      <c r="A27" s="3">
        <v>23</v>
      </c>
      <c r="B27" s="7" t="s">
        <v>306</v>
      </c>
      <c r="C27" s="7" t="s">
        <v>296</v>
      </c>
      <c r="D27" s="6" t="s">
        <v>73</v>
      </c>
      <c r="E27" s="6" t="s">
        <v>123</v>
      </c>
      <c r="F27" s="6">
        <v>12</v>
      </c>
      <c r="G27" s="15">
        <v>2016</v>
      </c>
      <c r="H27" s="3">
        <v>12.276999999999999</v>
      </c>
      <c r="I27" s="47">
        <v>3282</v>
      </c>
      <c r="J27" s="7" t="s">
        <v>124</v>
      </c>
      <c r="K27" s="7" t="s">
        <v>125</v>
      </c>
      <c r="L27" s="2"/>
    </row>
    <row r="28" spans="1:12" ht="14.25">
      <c r="A28" s="3">
        <v>24</v>
      </c>
      <c r="B28" s="4" t="s">
        <v>129</v>
      </c>
      <c r="C28" s="4" t="s">
        <v>249</v>
      </c>
      <c r="D28" s="3" t="s">
        <v>130</v>
      </c>
      <c r="E28" s="3" t="s">
        <v>131</v>
      </c>
      <c r="F28" s="3">
        <v>12</v>
      </c>
      <c r="G28" s="14">
        <v>1987</v>
      </c>
      <c r="H28" s="3">
        <v>3.024</v>
      </c>
      <c r="I28" s="47">
        <v>39505</v>
      </c>
      <c r="J28" s="4" t="s">
        <v>132</v>
      </c>
      <c r="K28" s="4" t="s">
        <v>282</v>
      </c>
      <c r="L28" s="2"/>
    </row>
    <row r="29" spans="1:12" ht="14.25">
      <c r="A29" s="6">
        <v>25</v>
      </c>
      <c r="B29" s="4" t="s">
        <v>133</v>
      </c>
      <c r="C29" s="4" t="s">
        <v>250</v>
      </c>
      <c r="D29" s="3" t="s">
        <v>134</v>
      </c>
      <c r="E29" s="3" t="s">
        <v>135</v>
      </c>
      <c r="F29" s="3">
        <v>24</v>
      </c>
      <c r="G29" s="14">
        <v>1967</v>
      </c>
      <c r="H29" s="3">
        <v>6.6529999999999996</v>
      </c>
      <c r="I29" s="47">
        <v>156566</v>
      </c>
      <c r="J29" s="4" t="s">
        <v>136</v>
      </c>
      <c r="K29" s="4" t="s">
        <v>25</v>
      </c>
      <c r="L29" s="2"/>
    </row>
    <row r="30" spans="1:12" ht="14.25">
      <c r="A30" s="3">
        <v>26</v>
      </c>
      <c r="B30" s="4" t="s">
        <v>273</v>
      </c>
      <c r="C30" s="4" t="s">
        <v>251</v>
      </c>
      <c r="D30" s="3" t="s">
        <v>73</v>
      </c>
      <c r="E30" s="3" t="s">
        <v>137</v>
      </c>
      <c r="F30" s="3">
        <v>12</v>
      </c>
      <c r="G30" s="14">
        <v>2014</v>
      </c>
      <c r="H30" s="3">
        <v>5.8689999999999998</v>
      </c>
      <c r="I30" s="47">
        <v>1660</v>
      </c>
      <c r="J30" s="4" t="s">
        <v>138</v>
      </c>
      <c r="K30" s="4" t="s">
        <v>10</v>
      </c>
      <c r="L30" s="2"/>
    </row>
    <row r="31" spans="1:12" ht="14.25">
      <c r="A31" s="3">
        <v>27</v>
      </c>
      <c r="B31" s="4" t="s">
        <v>143</v>
      </c>
      <c r="C31" s="4" t="s">
        <v>308</v>
      </c>
      <c r="D31" s="3" t="s">
        <v>144</v>
      </c>
      <c r="E31" s="3" t="s">
        <v>145</v>
      </c>
      <c r="F31" s="3">
        <v>51</v>
      </c>
      <c r="G31" s="14">
        <v>1953</v>
      </c>
      <c r="H31" s="3">
        <v>3.4119999999999999</v>
      </c>
      <c r="I31" s="47">
        <v>103329</v>
      </c>
      <c r="J31" s="4" t="s">
        <v>146</v>
      </c>
      <c r="K31" s="4" t="s">
        <v>28</v>
      </c>
      <c r="L31" s="2"/>
    </row>
    <row r="32" spans="1:12" ht="14.25">
      <c r="A32" s="3">
        <v>28</v>
      </c>
      <c r="B32" s="4" t="s">
        <v>274</v>
      </c>
      <c r="C32" s="4" t="s">
        <v>233</v>
      </c>
      <c r="D32" s="3" t="s">
        <v>73</v>
      </c>
      <c r="E32" s="3" t="s">
        <v>151</v>
      </c>
      <c r="F32" s="3">
        <v>12</v>
      </c>
      <c r="G32" s="14">
        <v>2015</v>
      </c>
      <c r="H32" s="3">
        <v>4.4320000000000004</v>
      </c>
      <c r="I32" s="50">
        <v>2048</v>
      </c>
      <c r="J32" s="4" t="s">
        <v>152</v>
      </c>
      <c r="K32" s="4" t="s">
        <v>13</v>
      </c>
      <c r="L32" s="2"/>
    </row>
    <row r="33" spans="1:12" ht="14.25">
      <c r="A33" s="3">
        <v>29</v>
      </c>
      <c r="B33" s="4" t="s">
        <v>153</v>
      </c>
      <c r="C33" s="4" t="s">
        <v>154</v>
      </c>
      <c r="D33" s="3" t="s">
        <v>155</v>
      </c>
      <c r="E33" s="3" t="s">
        <v>156</v>
      </c>
      <c r="F33" s="3">
        <v>12</v>
      </c>
      <c r="G33" s="14">
        <v>2006</v>
      </c>
      <c r="H33" s="3">
        <v>4.5919999999999996</v>
      </c>
      <c r="I33" s="47">
        <v>10139</v>
      </c>
      <c r="J33" s="4" t="s">
        <v>157</v>
      </c>
      <c r="K33" s="4" t="s">
        <v>17</v>
      </c>
      <c r="L33" s="2"/>
    </row>
    <row r="34" spans="1:12" ht="14.25">
      <c r="A34" s="6">
        <v>30</v>
      </c>
      <c r="B34" s="4" t="s">
        <v>158</v>
      </c>
      <c r="C34" s="4" t="s">
        <v>254</v>
      </c>
      <c r="D34" s="3" t="s">
        <v>73</v>
      </c>
      <c r="E34" s="3" t="s">
        <v>159</v>
      </c>
      <c r="F34" s="3">
        <v>12</v>
      </c>
      <c r="G34" s="14">
        <v>2012</v>
      </c>
      <c r="H34" s="3">
        <v>5.3159999999999998</v>
      </c>
      <c r="I34" s="49">
        <v>3112</v>
      </c>
      <c r="J34" s="4" t="s">
        <v>160</v>
      </c>
      <c r="K34" s="4" t="s">
        <v>8</v>
      </c>
      <c r="L34" s="2"/>
    </row>
    <row r="35" spans="1:12" ht="14.25">
      <c r="A35" s="3">
        <v>31</v>
      </c>
      <c r="B35" s="4" t="s">
        <v>161</v>
      </c>
      <c r="C35" s="4" t="s">
        <v>255</v>
      </c>
      <c r="D35" s="3" t="s">
        <v>162</v>
      </c>
      <c r="E35" s="3" t="s">
        <v>163</v>
      </c>
      <c r="F35" s="3">
        <v>51</v>
      </c>
      <c r="G35" s="14">
        <v>1962</v>
      </c>
      <c r="H35" s="3">
        <v>2.9969999999999999</v>
      </c>
      <c r="I35" s="47">
        <v>76552</v>
      </c>
      <c r="J35" s="4" t="s">
        <v>164</v>
      </c>
      <c r="K35" s="4" t="s">
        <v>19</v>
      </c>
      <c r="L35" s="2"/>
    </row>
    <row r="36" spans="1:12" ht="14.25">
      <c r="A36" s="3">
        <v>32</v>
      </c>
      <c r="B36" s="4" t="s">
        <v>165</v>
      </c>
      <c r="C36" s="4" t="s">
        <v>256</v>
      </c>
      <c r="D36" s="3" t="s">
        <v>166</v>
      </c>
      <c r="E36" s="3" t="s">
        <v>167</v>
      </c>
      <c r="F36" s="3">
        <v>12</v>
      </c>
      <c r="G36" s="14">
        <v>1990</v>
      </c>
      <c r="H36" s="3">
        <v>4.4850000000000003</v>
      </c>
      <c r="I36" s="49">
        <v>15194</v>
      </c>
      <c r="J36" s="4" t="s">
        <v>168</v>
      </c>
      <c r="K36" s="4" t="s">
        <v>20</v>
      </c>
      <c r="L36" s="2"/>
    </row>
    <row r="37" spans="1:12" ht="14.25">
      <c r="A37" s="3">
        <v>33</v>
      </c>
      <c r="B37" s="4" t="s">
        <v>169</v>
      </c>
      <c r="C37" s="4" t="s">
        <v>257</v>
      </c>
      <c r="D37" s="3" t="s">
        <v>170</v>
      </c>
      <c r="E37" s="3" t="s">
        <v>171</v>
      </c>
      <c r="F37" s="3">
        <v>12</v>
      </c>
      <c r="G37" s="14">
        <v>2000</v>
      </c>
      <c r="H37" s="3">
        <v>5.7380000000000004</v>
      </c>
      <c r="I37" s="47">
        <v>36807</v>
      </c>
      <c r="J37" s="4" t="s">
        <v>172</v>
      </c>
      <c r="K37" s="4" t="s">
        <v>21</v>
      </c>
      <c r="L37" s="2"/>
    </row>
    <row r="38" spans="1:12" ht="14.25">
      <c r="A38" s="3">
        <v>34</v>
      </c>
      <c r="B38" s="4" t="s">
        <v>275</v>
      </c>
      <c r="C38" s="4" t="s">
        <v>278</v>
      </c>
      <c r="D38" s="3" t="s">
        <v>173</v>
      </c>
      <c r="E38" s="3" t="s">
        <v>174</v>
      </c>
      <c r="F38" s="3">
        <v>12</v>
      </c>
      <c r="G38" s="14">
        <v>1979</v>
      </c>
      <c r="H38" s="3">
        <v>3.8849999999999998</v>
      </c>
      <c r="I38" s="49">
        <v>24905</v>
      </c>
      <c r="J38" s="4" t="s">
        <v>175</v>
      </c>
      <c r="K38" s="4" t="s">
        <v>33</v>
      </c>
      <c r="L38" s="2"/>
    </row>
    <row r="39" spans="1:12" ht="14.25">
      <c r="A39" s="3">
        <v>35</v>
      </c>
      <c r="B39" s="4" t="s">
        <v>176</v>
      </c>
      <c r="C39" s="4" t="s">
        <v>258</v>
      </c>
      <c r="D39" s="3" t="s">
        <v>177</v>
      </c>
      <c r="E39" s="3" t="s">
        <v>178</v>
      </c>
      <c r="F39" s="3">
        <v>12</v>
      </c>
      <c r="G39" s="14">
        <v>2002</v>
      </c>
      <c r="H39" s="3">
        <v>3.95</v>
      </c>
      <c r="I39" s="47">
        <v>21459</v>
      </c>
      <c r="J39" s="4" t="s">
        <v>234</v>
      </c>
      <c r="K39" s="4" t="s">
        <v>34</v>
      </c>
      <c r="L39" s="2"/>
    </row>
    <row r="40" spans="1:12" ht="14.25">
      <c r="A40" s="3">
        <v>36</v>
      </c>
      <c r="B40" s="4" t="s">
        <v>179</v>
      </c>
      <c r="C40" s="4" t="s">
        <v>259</v>
      </c>
      <c r="D40" s="3" t="s">
        <v>73</v>
      </c>
      <c r="E40" s="3" t="s">
        <v>180</v>
      </c>
      <c r="F40" s="3">
        <v>12</v>
      </c>
      <c r="G40" s="14">
        <v>2010</v>
      </c>
      <c r="H40" s="3">
        <v>4.2110000000000003</v>
      </c>
      <c r="I40" s="49">
        <v>4336</v>
      </c>
      <c r="J40" s="4" t="s">
        <v>181</v>
      </c>
      <c r="K40" s="4" t="s">
        <v>2</v>
      </c>
      <c r="L40" s="2"/>
    </row>
    <row r="41" spans="1:12" ht="14.25">
      <c r="A41" s="3">
        <v>37</v>
      </c>
      <c r="B41" s="4" t="s">
        <v>276</v>
      </c>
      <c r="C41" s="4" t="s">
        <v>260</v>
      </c>
      <c r="D41" s="3" t="s">
        <v>73</v>
      </c>
      <c r="E41" s="3" t="s">
        <v>182</v>
      </c>
      <c r="F41" s="3">
        <v>12</v>
      </c>
      <c r="G41" s="14">
        <v>2015</v>
      </c>
      <c r="H41" s="3">
        <v>4.3250000000000002</v>
      </c>
      <c r="I41" s="47">
        <v>749</v>
      </c>
      <c r="J41" s="4" t="s">
        <v>183</v>
      </c>
      <c r="K41" s="4" t="s">
        <v>12</v>
      </c>
      <c r="L41" s="2"/>
    </row>
    <row r="42" spans="1:12" ht="14.25">
      <c r="A42" s="3">
        <v>38</v>
      </c>
      <c r="B42" s="4" t="s">
        <v>184</v>
      </c>
      <c r="C42" s="4" t="s">
        <v>261</v>
      </c>
      <c r="D42" s="3" t="s">
        <v>73</v>
      </c>
      <c r="E42" s="3" t="s">
        <v>185</v>
      </c>
      <c r="F42" s="3">
        <v>12</v>
      </c>
      <c r="G42" s="14">
        <v>2010</v>
      </c>
      <c r="H42" s="3">
        <v>3.794</v>
      </c>
      <c r="I42" s="49">
        <v>4851</v>
      </c>
      <c r="J42" s="4" t="s">
        <v>186</v>
      </c>
      <c r="K42" s="4" t="s">
        <v>3</v>
      </c>
      <c r="L42" s="2"/>
    </row>
    <row r="43" spans="1:12" ht="14.25">
      <c r="A43" s="3">
        <v>39</v>
      </c>
      <c r="B43" s="4" t="s">
        <v>187</v>
      </c>
      <c r="C43" s="4" t="s">
        <v>262</v>
      </c>
      <c r="D43" s="3" t="s">
        <v>188</v>
      </c>
      <c r="E43" s="3" t="s">
        <v>189</v>
      </c>
      <c r="F43" s="3">
        <v>12</v>
      </c>
      <c r="G43" s="14">
        <v>1988</v>
      </c>
      <c r="H43" s="3">
        <v>3.4319999999999999</v>
      </c>
      <c r="I43" s="47">
        <v>12692</v>
      </c>
      <c r="J43" s="4" t="s">
        <v>190</v>
      </c>
      <c r="K43" s="4" t="s">
        <v>22</v>
      </c>
      <c r="L43" s="2"/>
    </row>
    <row r="44" spans="1:12" ht="14.25">
      <c r="A44" s="6">
        <v>40</v>
      </c>
      <c r="B44" s="4" t="s">
        <v>191</v>
      </c>
      <c r="C44" s="4" t="s">
        <v>263</v>
      </c>
      <c r="D44" s="3" t="s">
        <v>192</v>
      </c>
      <c r="E44" s="3" t="s">
        <v>193</v>
      </c>
      <c r="F44" s="3">
        <v>24</v>
      </c>
      <c r="G44" s="14">
        <v>1959</v>
      </c>
      <c r="H44" s="3">
        <v>6.2530000000000001</v>
      </c>
      <c r="I44" s="49">
        <v>69725</v>
      </c>
      <c r="J44" s="4" t="s">
        <v>194</v>
      </c>
      <c r="K44" s="4" t="s">
        <v>32</v>
      </c>
      <c r="L44" s="2"/>
    </row>
    <row r="45" spans="1:12" ht="14.25">
      <c r="A45" s="3">
        <v>41</v>
      </c>
      <c r="B45" s="4" t="s">
        <v>195</v>
      </c>
      <c r="C45" s="4" t="s">
        <v>264</v>
      </c>
      <c r="D45" s="3" t="s">
        <v>196</v>
      </c>
      <c r="E45" s="3" t="s">
        <v>197</v>
      </c>
      <c r="F45" s="3">
        <v>12</v>
      </c>
      <c r="G45" s="14">
        <v>2004</v>
      </c>
      <c r="H45" s="3">
        <v>4.556</v>
      </c>
      <c r="I45" s="47">
        <v>15754</v>
      </c>
      <c r="J45" s="4" t="s">
        <v>198</v>
      </c>
      <c r="K45" s="4" t="s">
        <v>38</v>
      </c>
      <c r="L45" s="2"/>
    </row>
    <row r="46" spans="1:12" ht="14.25">
      <c r="A46" s="3">
        <v>42</v>
      </c>
      <c r="B46" s="4" t="s">
        <v>199</v>
      </c>
      <c r="C46" s="4" t="s">
        <v>265</v>
      </c>
      <c r="D46" s="3" t="s">
        <v>200</v>
      </c>
      <c r="E46" s="3" t="s">
        <v>279</v>
      </c>
      <c r="F46" s="3">
        <v>12</v>
      </c>
      <c r="G46" s="14">
        <v>1961</v>
      </c>
      <c r="H46" s="3">
        <v>3.8039999999999998</v>
      </c>
      <c r="I46" s="49">
        <v>14365</v>
      </c>
      <c r="J46" s="4" t="s">
        <v>201</v>
      </c>
      <c r="K46" s="4" t="s">
        <v>30</v>
      </c>
      <c r="L46" s="2"/>
    </row>
    <row r="47" spans="1:12" ht="14.25">
      <c r="A47" s="3">
        <v>43</v>
      </c>
      <c r="B47" s="4" t="s">
        <v>202</v>
      </c>
      <c r="C47" s="4" t="s">
        <v>266</v>
      </c>
      <c r="D47" s="3" t="s">
        <v>203</v>
      </c>
      <c r="E47" s="3" t="s">
        <v>204</v>
      </c>
      <c r="F47" s="3">
        <v>12</v>
      </c>
      <c r="G47" s="14">
        <v>2005</v>
      </c>
      <c r="H47" s="3">
        <v>5.399</v>
      </c>
      <c r="I47" s="47">
        <v>27284</v>
      </c>
      <c r="J47" s="4" t="s">
        <v>205</v>
      </c>
      <c r="K47" s="4" t="s">
        <v>31</v>
      </c>
      <c r="L47" s="2"/>
    </row>
    <row r="48" spans="1:12" ht="14.25">
      <c r="A48" s="3">
        <v>44</v>
      </c>
      <c r="B48" s="4" t="s">
        <v>206</v>
      </c>
      <c r="C48" s="4" t="s">
        <v>267</v>
      </c>
      <c r="D48" s="3" t="s">
        <v>207</v>
      </c>
      <c r="E48" s="3" t="s">
        <v>208</v>
      </c>
      <c r="F48" s="3">
        <v>12</v>
      </c>
      <c r="G48" s="14">
        <v>1968</v>
      </c>
      <c r="H48" s="3">
        <v>20.954999999999998</v>
      </c>
      <c r="I48" s="49">
        <v>67004</v>
      </c>
      <c r="J48" s="4" t="s">
        <v>235</v>
      </c>
      <c r="K48" s="4" t="s">
        <v>15</v>
      </c>
      <c r="L48" s="2"/>
    </row>
    <row r="49" spans="1:12" ht="14.25">
      <c r="A49" s="3">
        <v>45</v>
      </c>
      <c r="B49" s="4" t="s">
        <v>211</v>
      </c>
      <c r="C49" s="4" t="s">
        <v>269</v>
      </c>
      <c r="D49" s="3" t="s">
        <v>212</v>
      </c>
      <c r="E49" s="3" t="s">
        <v>213</v>
      </c>
      <c r="F49" s="3">
        <v>12</v>
      </c>
      <c r="G49" s="14">
        <v>1999</v>
      </c>
      <c r="H49" s="3">
        <v>3.5</v>
      </c>
      <c r="I49" s="47">
        <v>1668</v>
      </c>
      <c r="J49" s="4" t="s">
        <v>214</v>
      </c>
      <c r="K49" s="4" t="s">
        <v>6</v>
      </c>
      <c r="L49" s="2"/>
    </row>
    <row r="50" spans="1:12" ht="14.25">
      <c r="A50" s="3">
        <v>46</v>
      </c>
      <c r="B50" s="4" t="s">
        <v>215</v>
      </c>
      <c r="C50" s="4" t="s">
        <v>270</v>
      </c>
      <c r="D50" s="3" t="s">
        <v>216</v>
      </c>
      <c r="E50" s="3" t="s">
        <v>217</v>
      </c>
      <c r="F50" s="3">
        <v>24</v>
      </c>
      <c r="G50" s="14">
        <v>1924</v>
      </c>
      <c r="H50" s="3">
        <v>52.613</v>
      </c>
      <c r="I50" s="49">
        <v>174920</v>
      </c>
      <c r="J50" s="4" t="s">
        <v>218</v>
      </c>
      <c r="K50" s="4" t="s">
        <v>23</v>
      </c>
      <c r="L50" s="2"/>
    </row>
    <row r="51" spans="1:12" ht="14.25">
      <c r="A51" s="3">
        <v>47</v>
      </c>
      <c r="B51" s="4" t="s">
        <v>277</v>
      </c>
      <c r="C51" s="4" t="s">
        <v>299</v>
      </c>
      <c r="D51" s="3" t="s">
        <v>219</v>
      </c>
      <c r="E51" s="3" t="s">
        <v>220</v>
      </c>
      <c r="F51" s="3">
        <v>12</v>
      </c>
      <c r="G51" s="14">
        <v>1924</v>
      </c>
      <c r="H51" s="3">
        <v>1.758</v>
      </c>
      <c r="I51" s="47">
        <v>10764</v>
      </c>
      <c r="J51" s="4" t="s">
        <v>221</v>
      </c>
      <c r="K51" s="4" t="s">
        <v>14</v>
      </c>
      <c r="L51" s="2"/>
    </row>
    <row r="52" spans="1:12" ht="14.25">
      <c r="A52" s="3">
        <v>48</v>
      </c>
      <c r="B52" s="4" t="s">
        <v>222</v>
      </c>
      <c r="C52" s="4" t="s">
        <v>311</v>
      </c>
      <c r="D52" s="3" t="s">
        <v>223</v>
      </c>
      <c r="E52" s="3" t="s">
        <v>224</v>
      </c>
      <c r="F52" s="3">
        <v>51</v>
      </c>
      <c r="G52" s="14">
        <v>1879</v>
      </c>
      <c r="H52" s="3">
        <v>14.356999999999999</v>
      </c>
      <c r="I52" s="49">
        <v>533512</v>
      </c>
      <c r="J52" s="4" t="s">
        <v>303</v>
      </c>
      <c r="K52" s="4" t="s">
        <v>35</v>
      </c>
      <c r="L52" s="2"/>
    </row>
    <row r="53" spans="1:12" ht="14.25">
      <c r="A53" s="3">
        <v>49</v>
      </c>
      <c r="B53" s="4" t="s">
        <v>305</v>
      </c>
      <c r="C53" s="4" t="s">
        <v>300</v>
      </c>
      <c r="D53" s="3" t="s">
        <v>287</v>
      </c>
      <c r="E53" s="3" t="s">
        <v>297</v>
      </c>
      <c r="F53" s="3">
        <v>12</v>
      </c>
      <c r="G53" s="14">
        <v>2017</v>
      </c>
      <c r="H53" s="3" t="s">
        <v>288</v>
      </c>
      <c r="I53" s="47" t="s">
        <v>312</v>
      </c>
      <c r="J53" s="4" t="s">
        <v>301</v>
      </c>
      <c r="K53" s="13" t="s">
        <v>304</v>
      </c>
      <c r="L53" s="2"/>
    </row>
    <row r="54" spans="1:12" ht="14.25">
      <c r="A54" s="3">
        <v>50</v>
      </c>
      <c r="B54" s="4" t="s">
        <v>318</v>
      </c>
      <c r="C54" s="4" t="s">
        <v>313</v>
      </c>
      <c r="D54" s="3" t="s">
        <v>287</v>
      </c>
      <c r="E54" s="3" t="s">
        <v>314</v>
      </c>
      <c r="F54" s="3">
        <v>12</v>
      </c>
      <c r="G54" s="14">
        <v>2018</v>
      </c>
      <c r="H54" s="3" t="s">
        <v>288</v>
      </c>
      <c r="I54" s="47" t="s">
        <v>288</v>
      </c>
      <c r="J54" s="4" t="s">
        <v>399</v>
      </c>
      <c r="K54" s="13" t="s">
        <v>316</v>
      </c>
      <c r="L54" s="2"/>
    </row>
    <row r="55" spans="1:12" ht="14.25">
      <c r="A55" s="3">
        <v>51</v>
      </c>
      <c r="B55" s="4" t="s">
        <v>319</v>
      </c>
      <c r="C55" s="4" t="s">
        <v>323</v>
      </c>
      <c r="D55" s="3" t="s">
        <v>287</v>
      </c>
      <c r="E55" s="3" t="s">
        <v>315</v>
      </c>
      <c r="F55" s="3">
        <v>12</v>
      </c>
      <c r="G55" s="14">
        <v>2018</v>
      </c>
      <c r="H55" s="3" t="s">
        <v>288</v>
      </c>
      <c r="I55" s="47" t="s">
        <v>288</v>
      </c>
      <c r="J55" s="4" t="s">
        <v>398</v>
      </c>
      <c r="K55" s="11" t="s">
        <v>317</v>
      </c>
      <c r="L55" s="2"/>
    </row>
    <row r="56" spans="1:12" ht="14.25">
      <c r="A56" s="3">
        <v>52</v>
      </c>
      <c r="B56" s="4" t="s">
        <v>423</v>
      </c>
      <c r="C56" s="4" t="s">
        <v>324</v>
      </c>
      <c r="D56" s="3" t="s">
        <v>287</v>
      </c>
      <c r="E56" s="3" t="s">
        <v>325</v>
      </c>
      <c r="F56" s="3">
        <v>12</v>
      </c>
      <c r="G56" s="14">
        <v>2018</v>
      </c>
      <c r="H56" s="3" t="s">
        <v>288</v>
      </c>
      <c r="I56" s="47" t="s">
        <v>288</v>
      </c>
      <c r="J56" s="4" t="s">
        <v>397</v>
      </c>
      <c r="K56" s="16" t="s">
        <v>326</v>
      </c>
      <c r="L56" s="2"/>
    </row>
    <row r="57" spans="1:12" ht="14.25">
      <c r="A57" s="3">
        <v>53</v>
      </c>
      <c r="B57" s="4" t="s">
        <v>424</v>
      </c>
      <c r="C57" s="4" t="s">
        <v>329</v>
      </c>
      <c r="D57" s="3" t="s">
        <v>287</v>
      </c>
      <c r="E57" s="3" t="s">
        <v>396</v>
      </c>
      <c r="F57" s="3">
        <v>12</v>
      </c>
      <c r="G57" s="14">
        <v>2018</v>
      </c>
      <c r="H57" s="3" t="s">
        <v>288</v>
      </c>
      <c r="I57" s="47" t="s">
        <v>288</v>
      </c>
      <c r="J57" s="4" t="s">
        <v>327</v>
      </c>
      <c r="K57" s="16" t="s">
        <v>328</v>
      </c>
      <c r="L57" s="2"/>
    </row>
    <row r="58" spans="1:12" ht="14.25">
      <c r="A58" s="3"/>
      <c r="B58" s="4"/>
      <c r="C58" s="4"/>
      <c r="D58" s="3"/>
      <c r="E58" s="3"/>
      <c r="F58" s="3"/>
      <c r="G58" s="14"/>
      <c r="H58" s="14"/>
      <c r="I58" s="51"/>
      <c r="J58" s="4"/>
      <c r="K58" s="4"/>
    </row>
    <row r="59" spans="1:12" ht="14.25">
      <c r="A59" s="60" t="s">
        <v>1</v>
      </c>
      <c r="B59" s="60"/>
      <c r="C59" s="60"/>
    </row>
    <row r="60" spans="1:12" ht="14.25">
      <c r="A60" s="58" t="s">
        <v>291</v>
      </c>
      <c r="B60" s="58"/>
      <c r="C60" s="58"/>
    </row>
    <row r="61" spans="1:12" ht="14.25">
      <c r="A61" s="59" t="s">
        <v>289</v>
      </c>
      <c r="B61" s="59"/>
      <c r="C61" s="59"/>
    </row>
    <row r="62" spans="1:12" ht="14.25">
      <c r="A62" s="58" t="s">
        <v>290</v>
      </c>
      <c r="B62" s="58"/>
      <c r="C62" s="58"/>
    </row>
    <row r="63" spans="1:12" ht="14.25">
      <c r="A63" s="57" t="s">
        <v>302</v>
      </c>
      <c r="B63" s="57"/>
      <c r="C63" s="57"/>
    </row>
  </sheetData>
  <mergeCells count="6">
    <mergeCell ref="A1:K1"/>
    <mergeCell ref="A63:C63"/>
    <mergeCell ref="A62:C62"/>
    <mergeCell ref="A61:C61"/>
    <mergeCell ref="A60:C60"/>
    <mergeCell ref="A59:C59"/>
  </mergeCells>
  <phoneticPr fontId="1" type="noConversion"/>
  <pageMargins left="0.7" right="0.7" top="0.75" bottom="0.75" header="0.3" footer="0.3"/>
  <pageSetup paperSize="9" orientation="landscape" verticalDpi="1200" r:id="rId1"/>
  <tableParts count="1">
    <tablePart r:id="rId2"/>
  </tableParts>
</worksheet>
</file>

<file path=xl/worksheets/sheet2.xml><?xml version="1.0" encoding="utf-8"?>
<worksheet xmlns="http://schemas.openxmlformats.org/spreadsheetml/2006/main" xmlns:r="http://schemas.openxmlformats.org/officeDocument/2006/relationships">
  <dimension ref="A1:P6"/>
  <sheetViews>
    <sheetView workbookViewId="0">
      <selection activeCell="C21" sqref="C21"/>
    </sheetView>
  </sheetViews>
  <sheetFormatPr defaultRowHeight="13.5"/>
  <cols>
    <col min="1" max="1" width="5" customWidth="1"/>
    <col min="2" max="2" width="15.625" customWidth="1"/>
    <col min="3" max="3" width="22.5" customWidth="1"/>
    <col min="4" max="4" width="9.125" customWidth="1"/>
    <col min="5" max="5" width="7.75" customWidth="1"/>
    <col min="6" max="6" width="9.75" customWidth="1"/>
    <col min="7" max="7" width="8" customWidth="1"/>
    <col min="8" max="8" width="10.625" customWidth="1"/>
    <col min="9" max="11" width="7.25" customWidth="1"/>
    <col min="12" max="13" width="8.875" customWidth="1"/>
    <col min="14" max="14" width="8.5" customWidth="1"/>
    <col min="15" max="15" width="12.375" customWidth="1"/>
    <col min="16" max="16" width="27.75" customWidth="1"/>
  </cols>
  <sheetData>
    <row r="1" spans="1:16" ht="14.25">
      <c r="A1" s="61" t="s">
        <v>401</v>
      </c>
      <c r="B1" s="61"/>
      <c r="C1" s="61"/>
      <c r="D1" s="61"/>
      <c r="E1" s="61"/>
      <c r="F1" s="61"/>
      <c r="G1" s="61"/>
      <c r="H1" s="61"/>
      <c r="I1" s="61"/>
      <c r="J1" s="61"/>
      <c r="K1" s="61"/>
      <c r="L1" s="61"/>
      <c r="M1" s="61"/>
      <c r="N1" s="61"/>
      <c r="O1" s="61"/>
      <c r="P1" s="61"/>
    </row>
    <row r="2" spans="1:16" s="20" customFormat="1" ht="14.25">
      <c r="A2" s="17" t="s">
        <v>330</v>
      </c>
      <c r="B2" s="18" t="s">
        <v>47</v>
      </c>
      <c r="C2" s="18" t="s">
        <v>48</v>
      </c>
      <c r="D2" s="18" t="s">
        <v>331</v>
      </c>
      <c r="E2" s="18" t="s">
        <v>49</v>
      </c>
      <c r="F2" s="18" t="s">
        <v>50</v>
      </c>
      <c r="G2" s="18" t="s">
        <v>51</v>
      </c>
      <c r="H2" s="18" t="s">
        <v>332</v>
      </c>
      <c r="I2" s="53" t="s">
        <v>402</v>
      </c>
      <c r="J2" s="18" t="s">
        <v>403</v>
      </c>
      <c r="K2" s="54" t="s">
        <v>404</v>
      </c>
      <c r="L2" s="53" t="s">
        <v>405</v>
      </c>
      <c r="M2" s="18" t="s">
        <v>406</v>
      </c>
      <c r="N2" s="54" t="s">
        <v>407</v>
      </c>
      <c r="O2" s="18" t="s">
        <v>52</v>
      </c>
      <c r="P2" s="19" t="s">
        <v>53</v>
      </c>
    </row>
    <row r="3" spans="1:16" s="20" customFormat="1" ht="14.25">
      <c r="A3" s="21">
        <v>1</v>
      </c>
      <c r="B3" s="22" t="s">
        <v>408</v>
      </c>
      <c r="C3" s="22" t="s">
        <v>409</v>
      </c>
      <c r="D3" s="22" t="s">
        <v>333</v>
      </c>
      <c r="E3" s="22" t="s">
        <v>73</v>
      </c>
      <c r="F3" s="22" t="s">
        <v>410</v>
      </c>
      <c r="G3" s="22">
        <v>12</v>
      </c>
      <c r="H3" s="23">
        <v>42005</v>
      </c>
      <c r="I3" s="22">
        <v>7.9390000000000001</v>
      </c>
      <c r="J3" s="22">
        <v>11.228</v>
      </c>
      <c r="K3" s="55">
        <f>(表9_6[[#This Row],[2017 IF]]-表9_6[[#This Row],[2016 IF]])/表9_6[[#This Row],[2016 IF]]</f>
        <v>0.41428391485073685</v>
      </c>
      <c r="L3" s="22">
        <v>604</v>
      </c>
      <c r="M3" s="22">
        <v>2106</v>
      </c>
      <c r="N3" s="55">
        <f>(表9_6[[#This Row],[2017 Cites]]-表9_6[[#This Row],[2016 Cites]])/表9_6[[#This Row],[2016 Cites]]</f>
        <v>2.4867549668874172</v>
      </c>
      <c r="O3" s="22" t="s">
        <v>411</v>
      </c>
      <c r="P3" s="24" t="s">
        <v>412</v>
      </c>
    </row>
    <row r="4" spans="1:16" s="20" customFormat="1" ht="14.25">
      <c r="A4" s="25">
        <v>2</v>
      </c>
      <c r="B4" s="26" t="s">
        <v>413</v>
      </c>
      <c r="C4" s="26" t="s">
        <v>414</v>
      </c>
      <c r="D4" s="26" t="s">
        <v>333</v>
      </c>
      <c r="E4" s="26" t="s">
        <v>73</v>
      </c>
      <c r="F4" s="26" t="s">
        <v>415</v>
      </c>
      <c r="G4" s="26">
        <v>12</v>
      </c>
      <c r="H4" s="27">
        <v>42370</v>
      </c>
      <c r="I4" s="26" t="s">
        <v>90</v>
      </c>
      <c r="J4" s="26" t="s">
        <v>90</v>
      </c>
      <c r="K4" s="26" t="s">
        <v>90</v>
      </c>
      <c r="L4" s="26" t="s">
        <v>90</v>
      </c>
      <c r="M4" s="26" t="s">
        <v>90</v>
      </c>
      <c r="N4" s="26" t="s">
        <v>90</v>
      </c>
      <c r="O4" s="26" t="s">
        <v>416</v>
      </c>
      <c r="P4" s="28" t="s">
        <v>417</v>
      </c>
    </row>
    <row r="5" spans="1:16" s="20" customFormat="1" ht="14.25">
      <c r="A5" s="21">
        <v>3</v>
      </c>
      <c r="B5" s="22" t="s">
        <v>418</v>
      </c>
      <c r="C5" s="22" t="s">
        <v>419</v>
      </c>
      <c r="D5" s="22" t="s">
        <v>420</v>
      </c>
      <c r="E5" s="26" t="s">
        <v>73</v>
      </c>
      <c r="F5" s="22" t="s">
        <v>421</v>
      </c>
      <c r="G5" s="22">
        <v>12</v>
      </c>
      <c r="H5" s="23">
        <v>42370</v>
      </c>
      <c r="I5" s="22" t="s">
        <v>421</v>
      </c>
      <c r="J5" s="22" t="s">
        <v>421</v>
      </c>
      <c r="K5" s="22" t="s">
        <v>421</v>
      </c>
      <c r="L5" s="22" t="s">
        <v>421</v>
      </c>
      <c r="M5" s="22" t="s">
        <v>421</v>
      </c>
      <c r="N5" s="22" t="s">
        <v>421</v>
      </c>
      <c r="O5" s="22"/>
      <c r="P5" s="24" t="s">
        <v>422</v>
      </c>
    </row>
    <row r="6" spans="1:16" ht="14.25">
      <c r="A6" s="3"/>
      <c r="B6" s="4"/>
      <c r="C6" s="4"/>
      <c r="D6" s="8"/>
      <c r="E6" s="8"/>
      <c r="F6" s="8"/>
      <c r="G6" s="9"/>
      <c r="H6" s="10"/>
      <c r="I6" s="10"/>
      <c r="J6" s="10"/>
      <c r="K6" s="10"/>
      <c r="L6" s="4"/>
      <c r="M6" s="4"/>
      <c r="N6" s="4"/>
      <c r="O6" s="11"/>
      <c r="P6" s="2"/>
    </row>
  </sheetData>
  <mergeCells count="1">
    <mergeCell ref="A1:P1"/>
  </mergeCells>
  <phoneticPr fontId="4"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dimension ref="A1:D25"/>
  <sheetViews>
    <sheetView workbookViewId="0">
      <selection activeCell="B20" sqref="B20"/>
    </sheetView>
  </sheetViews>
  <sheetFormatPr defaultRowHeight="13.5"/>
  <cols>
    <col min="1" max="1" width="4.375" customWidth="1"/>
    <col min="2" max="2" width="35.625" customWidth="1"/>
    <col min="3" max="3" width="53.125" customWidth="1"/>
    <col min="4" max="4" width="11.125" customWidth="1"/>
  </cols>
  <sheetData>
    <row r="1" spans="1:4" ht="14.25">
      <c r="A1" s="62" t="s">
        <v>334</v>
      </c>
      <c r="B1" s="63"/>
      <c r="C1" s="63"/>
      <c r="D1" s="63"/>
    </row>
    <row r="2" spans="1:4" ht="14.25">
      <c r="A2" s="29" t="s">
        <v>335</v>
      </c>
      <c r="B2" s="30" t="s">
        <v>336</v>
      </c>
      <c r="C2" s="30" t="s">
        <v>337</v>
      </c>
      <c r="D2" s="31" t="s">
        <v>338</v>
      </c>
    </row>
    <row r="3" spans="1:4" ht="14.25">
      <c r="A3" s="21">
        <v>1</v>
      </c>
      <c r="B3" s="32" t="s">
        <v>339</v>
      </c>
      <c r="C3" s="32" t="s">
        <v>340</v>
      </c>
      <c r="D3" s="33" t="s">
        <v>341</v>
      </c>
    </row>
    <row r="4" spans="1:4" ht="14.25">
      <c r="A4" s="34">
        <v>2</v>
      </c>
      <c r="B4" s="35" t="s">
        <v>342</v>
      </c>
      <c r="C4" s="35" t="s">
        <v>343</v>
      </c>
      <c r="D4" s="36" t="s">
        <v>344</v>
      </c>
    </row>
    <row r="5" spans="1:4" ht="14.25">
      <c r="A5" s="21"/>
      <c r="B5" s="32"/>
      <c r="C5" s="32" t="s">
        <v>345</v>
      </c>
      <c r="D5" s="33" t="s">
        <v>344</v>
      </c>
    </row>
    <row r="6" spans="1:4" ht="14.25">
      <c r="A6" s="34"/>
      <c r="B6" s="35"/>
      <c r="C6" s="35" t="s">
        <v>346</v>
      </c>
      <c r="D6" s="36" t="s">
        <v>347</v>
      </c>
    </row>
    <row r="7" spans="1:4" ht="14.25">
      <c r="A7" s="21"/>
      <c r="B7" s="32"/>
      <c r="C7" s="32" t="s">
        <v>348</v>
      </c>
      <c r="D7" s="33" t="s">
        <v>349</v>
      </c>
    </row>
    <row r="8" spans="1:4" ht="14.25">
      <c r="A8" s="34"/>
      <c r="B8" s="35"/>
      <c r="C8" s="35" t="s">
        <v>350</v>
      </c>
      <c r="D8" s="36" t="s">
        <v>351</v>
      </c>
    </row>
    <row r="9" spans="1:4" ht="14.25">
      <c r="A9" s="21">
        <v>3</v>
      </c>
      <c r="B9" s="32" t="s">
        <v>352</v>
      </c>
      <c r="C9" s="32" t="s">
        <v>353</v>
      </c>
      <c r="D9" s="33" t="s">
        <v>354</v>
      </c>
    </row>
    <row r="10" spans="1:4" ht="14.25">
      <c r="A10" s="34">
        <v>4</v>
      </c>
      <c r="B10" s="35" t="s">
        <v>355</v>
      </c>
      <c r="C10" s="35" t="s">
        <v>356</v>
      </c>
      <c r="D10" s="36" t="s">
        <v>357</v>
      </c>
    </row>
    <row r="11" spans="1:4" ht="14.25">
      <c r="A11" s="21"/>
      <c r="B11" s="32"/>
      <c r="C11" s="32" t="s">
        <v>358</v>
      </c>
      <c r="D11" s="33" t="s">
        <v>359</v>
      </c>
    </row>
    <row r="12" spans="1:4" ht="14.25">
      <c r="A12" s="34">
        <v>5</v>
      </c>
      <c r="B12" s="35" t="s">
        <v>360</v>
      </c>
      <c r="C12" s="35" t="s">
        <v>361</v>
      </c>
      <c r="D12" s="36" t="s">
        <v>362</v>
      </c>
    </row>
    <row r="13" spans="1:4" ht="14.25">
      <c r="A13" s="21">
        <v>6</v>
      </c>
      <c r="B13" s="32" t="s">
        <v>363</v>
      </c>
      <c r="C13" s="32" t="s">
        <v>364</v>
      </c>
      <c r="D13" s="33" t="s">
        <v>365</v>
      </c>
    </row>
    <row r="14" spans="1:4" ht="14.25">
      <c r="A14" s="34"/>
      <c r="B14" s="35"/>
      <c r="C14" s="35" t="s">
        <v>366</v>
      </c>
      <c r="D14" s="36" t="s">
        <v>367</v>
      </c>
    </row>
    <row r="15" spans="1:4" ht="14.25">
      <c r="A15" s="21"/>
      <c r="B15" s="32"/>
      <c r="C15" s="32" t="s">
        <v>364</v>
      </c>
      <c r="D15" s="33" t="s">
        <v>368</v>
      </c>
    </row>
    <row r="16" spans="1:4" ht="14.25">
      <c r="A16" s="34">
        <v>7</v>
      </c>
      <c r="B16" s="35" t="s">
        <v>369</v>
      </c>
      <c r="C16" s="35" t="s">
        <v>364</v>
      </c>
      <c r="D16" s="36" t="s">
        <v>365</v>
      </c>
    </row>
    <row r="17" spans="1:4" ht="14.25">
      <c r="A17" s="21"/>
      <c r="B17" s="32"/>
      <c r="C17" s="32" t="s">
        <v>366</v>
      </c>
      <c r="D17" s="33" t="s">
        <v>367</v>
      </c>
    </row>
    <row r="18" spans="1:4" ht="14.25">
      <c r="A18" s="34"/>
      <c r="B18" s="35"/>
      <c r="C18" s="35" t="s">
        <v>364</v>
      </c>
      <c r="D18" s="36" t="s">
        <v>368</v>
      </c>
    </row>
    <row r="19" spans="1:4" ht="14.25">
      <c r="A19" s="21">
        <v>8</v>
      </c>
      <c r="B19" s="32" t="s">
        <v>370</v>
      </c>
      <c r="C19" s="32" t="s">
        <v>371</v>
      </c>
      <c r="D19" s="33" t="s">
        <v>372</v>
      </c>
    </row>
    <row r="20" spans="1:4" ht="14.25">
      <c r="A20" s="34"/>
      <c r="B20" s="35"/>
      <c r="C20" s="35" t="s">
        <v>373</v>
      </c>
      <c r="D20" s="36" t="s">
        <v>374</v>
      </c>
    </row>
    <row r="21" spans="1:4" ht="14.25">
      <c r="A21" s="21">
        <v>9</v>
      </c>
      <c r="B21" s="32" t="s">
        <v>375</v>
      </c>
      <c r="C21" s="32" t="s">
        <v>376</v>
      </c>
      <c r="D21" s="33" t="s">
        <v>377</v>
      </c>
    </row>
    <row r="22" spans="1:4" ht="14.25">
      <c r="A22" s="25">
        <v>10</v>
      </c>
      <c r="B22" s="37" t="s">
        <v>378</v>
      </c>
      <c r="C22" s="37" t="s">
        <v>379</v>
      </c>
      <c r="D22" s="38" t="s">
        <v>380</v>
      </c>
    </row>
    <row r="24" spans="1:4" ht="14.25">
      <c r="B24" s="39" t="s">
        <v>381</v>
      </c>
    </row>
    <row r="25" spans="1:4" ht="14.25">
      <c r="B25" s="40" t="s">
        <v>382</v>
      </c>
    </row>
  </sheetData>
  <mergeCells count="1">
    <mergeCell ref="A1:D1"/>
  </mergeCells>
  <phoneticPr fontId="4"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dimension ref="A1:D7"/>
  <sheetViews>
    <sheetView workbookViewId="0">
      <selection activeCell="D15" sqref="D15"/>
    </sheetView>
  </sheetViews>
  <sheetFormatPr defaultRowHeight="13.5"/>
  <cols>
    <col min="1" max="1" width="27.375" customWidth="1"/>
    <col min="2" max="3" width="13.5" customWidth="1"/>
    <col min="4" max="4" width="26.75" customWidth="1"/>
  </cols>
  <sheetData>
    <row r="1" spans="1:4" ht="14.25">
      <c r="A1" s="64" t="s">
        <v>383</v>
      </c>
      <c r="B1" s="64"/>
      <c r="C1" s="64"/>
      <c r="D1" s="64"/>
    </row>
    <row r="2" spans="1:4" ht="14.25">
      <c r="A2" s="41" t="s">
        <v>384</v>
      </c>
      <c r="B2" s="42" t="s">
        <v>385</v>
      </c>
      <c r="C2" s="42" t="s">
        <v>386</v>
      </c>
      <c r="D2" s="31" t="s">
        <v>387</v>
      </c>
    </row>
    <row r="3" spans="1:4" ht="14.25">
      <c r="A3" s="43" t="s">
        <v>388</v>
      </c>
      <c r="B3" s="32" t="s">
        <v>389</v>
      </c>
      <c r="C3" s="32" t="s">
        <v>390</v>
      </c>
      <c r="D3" s="33" t="s">
        <v>391</v>
      </c>
    </row>
    <row r="4" spans="1:4" ht="14.25">
      <c r="A4" s="44" t="s">
        <v>392</v>
      </c>
      <c r="B4" s="37" t="s">
        <v>393</v>
      </c>
      <c r="C4" s="45">
        <v>25731</v>
      </c>
      <c r="D4" s="38" t="s">
        <v>394</v>
      </c>
    </row>
    <row r="6" spans="1:4" ht="14.25">
      <c r="A6" s="39" t="s">
        <v>1</v>
      </c>
    </row>
    <row r="7" spans="1:4" ht="14.25">
      <c r="A7" s="40" t="s">
        <v>395</v>
      </c>
    </row>
  </sheetData>
  <mergeCells count="1">
    <mergeCell ref="A1:D1"/>
  </mergeCells>
  <phoneticPr fontId="4" type="noConversion"/>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订阅期刊</vt:lpstr>
      <vt:lpstr>OA和赠阅期刊</vt:lpstr>
      <vt:lpstr>刊名变更</vt:lpstr>
      <vt:lpstr>停刊</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maryann</cp:lastModifiedBy>
  <cp:lastPrinted>2016-08-02T01:24:26Z</cp:lastPrinted>
  <dcterms:created xsi:type="dcterms:W3CDTF">2015-07-21T06:54:04Z</dcterms:created>
  <dcterms:modified xsi:type="dcterms:W3CDTF">2018-09-27T03:41:15Z</dcterms:modified>
</cp:coreProperties>
</file>